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709B0B4F-AC22-49A4-B4A3-476617B9549B}" xr6:coauthVersionLast="47" xr6:coauthVersionMax="47" xr10:uidLastSave="{00000000-0000-0000-0000-000000000000}"/>
  <bookViews>
    <workbookView xWindow="28680" yWindow="-120" windowWidth="29040" windowHeight="15840" xr2:uid="{323B9115-3C61-4ED4-8764-53E9BC04CC82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57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<sst xmlns="http://schemas.openxmlformats.org/spreadsheetml/2006/main" count="53" uniqueCount="36">
  <si>
    <t>870430116010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</si>
  <si>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</si>
  <si>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</si>
  <si>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</si>
  <si>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</si>
  <si>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</si>
  <si>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</si>
  <si>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</si>
  <si>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</si>
  <si>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</si>
  <si>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</si>
  <si>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</si>
  <si>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</si>
  <si>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</si>
  <si>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</si>
  <si>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</si>
  <si>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</si>
  <si>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</si>
  <si>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</si>
  <si>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DAVIS BEHAV SA CAPITATION                         </t>
  </si>
  <si>
    <t>2022-4</t>
  </si>
  <si>
    <t>1770641672</t>
  </si>
  <si>
    <t>870430116008</t>
  </si>
  <si>
    <t>DAVIS BEHAVIORAL HEALTH</t>
  </si>
  <si>
    <t>934 S MAIN ST</t>
  </si>
  <si>
    <t>(blank)</t>
  </si>
  <si>
    <t>LAYTON</t>
  </si>
  <si>
    <t>UT</t>
  </si>
  <si>
    <t>840417135</t>
  </si>
  <si>
    <t>Grand Total</t>
  </si>
  <si>
    <t>Claim Paid Amount</t>
  </si>
  <si>
    <t>Directed Payment</t>
  </si>
  <si>
    <t>Payment Amount</t>
  </si>
  <si>
    <t>Paid Date</t>
  </si>
  <si>
    <t>Claim ID / Check Number</t>
  </si>
  <si>
    <t>DAVIS BEHAV SA CAPITATION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</si>
</sst>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2C386682-D653-4E42-993E-EB920E87B796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5066412037" createdVersion="8" refreshedVersion="8" minRefreshableVersion="3" recordCount="1" xr:uid="{0E019FC4-A0D6-48E6-9C64-543C0C26594C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870430116010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DAVIS BEHAV SA CAPITATION                         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6418.85" maxValue="6418.85"/>
    </cacheField>
    <cacheField name="EXPENDITURES" numFmtId="0">
      <sharedItems containsSemiMixedTypes="0" containsString="0" containsNumber="1" containsInteger="1" minValue="128377" maxValue="128377"/>
    </cacheField>
    <cacheField name="NPI" numFmtId="0">
      <sharedItems count="250">
        <s v="1770641672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871845719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174778450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548578511" u="1"/>
        <s v="1134211626" u="1"/>
        <s v="1164521852" u="1"/>
        <s v="1235741042" u="1"/>
        <s v="1326315672" u="1"/>
        <s v="1346642121" u="1"/>
        <s v="1659554566" u="1"/>
        <s v="1023199825" u="1"/>
        <s v="1215594635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629415567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386783090" u="1"/>
        <s v="1811226772" u="1"/>
        <s v="1386153534" u="1"/>
        <s v="1720379936" u="1"/>
        <s v="1033776315" u="1"/>
        <s v="1215238688" u="1"/>
        <s v="1386636280" u="1"/>
        <s v="1538672712" u="1"/>
        <s v="1578967345" u="1"/>
        <s v="1740519149" u="1"/>
        <s v="1750665741" u="1"/>
        <s v="1770543241" u="1"/>
        <s v="1992069504" u="1"/>
        <s v="1285736553" u="1"/>
        <s v="1376947051" u="1"/>
        <s v="1538147418" u="1"/>
        <s v="1790149284" u="1"/>
        <s v="1457482242" u="1"/>
        <s v="1073823720" u="1"/>
        <s v="1083674592" u="1"/>
        <s v="1144843418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568725760" u="1"/>
        <s v="1659734283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841857315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093126187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093076200" u="1"/>
        <s v="1235447772" u="1"/>
        <s v="1306010574" u="1"/>
        <s v="1700010535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326052440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124516109" u="1"/>
        <s v="1306981709" u="1"/>
        <s v="1548212640" u="1"/>
        <s v="1083610869" u="1"/>
        <s v="1497108872" u="1"/>
        <s v="1528414232" u="1"/>
        <s v="1922550136" u="1"/>
        <s v="1154381192" u="1"/>
        <s v="1356619977" u="1"/>
        <s v="1518112358" u="1"/>
        <s v="1619067212" u="1"/>
        <s v="1740688613" u="1"/>
        <s v="1215322912" u="1"/>
        <s v="1366416489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568559110" u="1"/>
        <s v="1790121051" u="1"/>
        <s v="1932169943" u="1"/>
        <s v="1023474509" u="1"/>
        <s v="1164794434" u="1"/>
        <s v="1932270246" u="1"/>
        <s v="1003223892" u="1"/>
        <s v="1063727311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52">
        <s v="DAVIS BEHAVIORAL HEALTH"/>
        <s v="GREGORY IVERSON FAM MED RHC" u="1"/>
        <s v="COMMUNITY PHYS GRP MNTL HLTH" u="1"/>
        <s v="STOUT, JULIE" u="1"/>
        <s v="SETH MIGDALSKI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HENRY, SHAWNA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CROUSE, ABIGAIL" u="1"/>
        <s v="GOUVEIA, JOSEPH" u="1"/>
        <s v="MICHAEL J VOSS DO" u="1"/>
        <s v="ELIZABETH HOWELL MD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WAGNER, JENNIFER" u="1"/>
        <s v="ANDERSON WELLNESS GROUP LLC" u="1"/>
        <s v="ENGLE, AMY" u="1"/>
        <s v="THOMAS, RUTH" u="1"/>
        <s v="CLARE EGGET NP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SUGDEN, STEVEN" u="1"/>
        <s v="GUNNISON VALLEY HOSP-HHA" u="1"/>
        <s v="AKERS, ERIN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SCOTT LOVELACE" u="1"/>
        <s v="DE NOVO SERVICES" u="1"/>
        <s v="NICKOLAISEN, STEVEN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LIGGETT, VALERIE" u="1"/>
        <s v="GOLDBERG, MICHELE" u="1"/>
        <s v="RANDI M HOLLIS NP" u="1"/>
        <s v="TRUE NORTH RECOVERY AND WELLNESS CENTER" u="1"/>
        <s v="HAIGHT, REGAN" u="1"/>
        <s v="MATT M ESCHLER MFT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AMI LYNN PAXTON LCSW" u="1"/>
        <s v="TRANQUILITY PLACE OF UTAH" u="1"/>
        <s v="WASATCH BEHAVIORAL HEALTH" u="1"/>
        <s v="WEE CARE PEDIATRICS" u="1"/>
        <s v="CENTER FOR INDIV RESP" u="1"/>
        <s v="COMMUNITY NURSING SERVICES" u="1"/>
        <s v="ANGELA GRAFF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SAN JUAN COUNSELING CNTR" u="1"/>
        <s v="SUMMIT COUNTY CLUBHOUSE" u="1"/>
        <s v="HOMEWATCH CAREGIVERS OF UTAH" u="1"/>
        <s v="ECKO ASHMORE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DIANA L ROBBINS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STACY ANN MCKENZIE PC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ANDERSON, TRAVIS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MELISSA CHENG MD" u="1"/>
        <s v="GREENE, ELIZABETH" u="1"/>
        <s v="CHANGES COUNSELING" u="1"/>
        <s v="HORIZON HOME HEALTH SL" u="1"/>
        <s v="SALT LAKE CO DIV YTH SRVCS" u="1"/>
        <s v="KATELYN JAEGER" u="1"/>
        <s v="UNIV OF UTAH DENTAL CLINIC" u="1"/>
        <s v="LIGHTEN HOME HEALTH" u="1"/>
        <s v="MA BO INC HOUSE CALL DOCTORS" u="1"/>
        <s v="MOSS, MICHAEL" u="1"/>
        <s v="REGAN, SIMONE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CANFIELD,CHARLE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MATTHEW J CLAYTON DO" u="1"/>
        <s v="WEBER MENTAL HEALTH CENTER" u="1"/>
        <s v="WASATCH BEHAVIORAL HEALTH - MH" u="1"/>
      </sharedItems>
    </cacheField>
    <cacheField name="PAYTOCONTRACTID" numFmtId="0">
      <sharedItems count="254">
        <s v="870430116008"/>
        <s v="452695757001" u="1"/>
        <s v="510433664001" u="1"/>
        <s v="841396314006" u="1"/>
        <s v="870641395011" u="1"/>
        <s v="517660875001" u="1"/>
        <s v="528652230003" u="1"/>
        <s v="528952717001" u="1"/>
        <s v="539020709002" u="1"/>
        <s v="800371223001" u="1"/>
        <s v="824119945001" u="1"/>
        <s v="851716675001" u="1"/>
        <s v="062727891001" u="1"/>
        <s v="529067075001" u="1"/>
        <s v="870212459007" u="1"/>
        <s v="471484448001" u="1"/>
        <s v="471686986001" u="1"/>
        <s v="50798280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2989400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442845145002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635109202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550711468002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338880579001" u="1"/>
        <s v="528671888001" u="1"/>
        <s v="529294247001" u="1"/>
        <s v="588453286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606340531001" u="1"/>
        <s v="942938348031" u="1"/>
        <s v="528339521002" u="1"/>
        <s v="528352573004" u="1"/>
        <s v="528775024001" u="1"/>
        <s v="528826472005" u="1"/>
        <s v="529895364001" u="1"/>
        <s v="528938516002" u="1"/>
        <s v="529132246004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567770878001" u="1"/>
        <s v="870491955001" u="1"/>
        <s v="516987721002" u="1"/>
        <s v="564410321001" u="1"/>
        <s v="461876407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520964658001" u="1"/>
        <s v="942854057181" u="1"/>
        <s v="942854058175" u="1"/>
        <s v="369501369001" u="1"/>
        <s v="273321637004" u="1"/>
        <s v="539687770001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529699375005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529592307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198728897002" u="1"/>
        <s v="529618108003" u="1"/>
        <s v="255843974002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202">
        <s v="934 S MAIN ST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596 ASH CT" u="1"/>
        <s v="PO BOX 700" u="1"/>
        <s v="PO BOX 1171" u="1"/>
        <s v="965 S MAIN STREET #4" u="1"/>
        <s v="1664 S DIXIE DR STE E102" u="1"/>
        <s v="2240 N HWY 89 #C" u="1"/>
        <s v="BAYMARK HEALTH" u="1"/>
        <s v="VILLAGE GREEN PEDIATRICS PC" u="1"/>
        <s v="283 N 300 W STE 501" u="1"/>
        <s v="UTAH BEHAVIORAL SERVICES" u="1"/>
        <s v="A SOUTHERN UTAH COUNSEL EXP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SACRED SOL COUNSELING, LLC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JORDAN WEST FAM COUNSELING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572070" u="1"/>
        <s v="PO BOX 680861" u="1"/>
        <s v="404 E 4500 S A24" u="1"/>
        <s v="974 E SOUTH TEMPLE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COUNTRY COTTAGE INC" u="1"/>
        <s v="11075 S STATE ST #35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DEPARTMENT OF PSYCHIATRY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FRONTLINE SERVICES INC" u="1"/>
        <s v="UNIVERITY OF UTAH" u="1"/>
        <s v="150 EAST 700 SOUTH" u="1"/>
        <s v="CLEAR HORIZONS CLIN SER" u="1"/>
        <s v="1173 S 250 W STE 208" u="1"/>
        <s v="SANTIBANEZ AGUIRRE PC" u="1"/>
        <s v="447 W BEARCAT DR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PO BOX 709391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TAH YOUTH VILLAG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61">
        <m/>
        <s v="522 E 100 S" u="1"/>
        <s v="598 W 900 S #220" u="1"/>
        <s v="857 E 200 S" u="1"/>
        <s v="PO BOX 841450" u="1"/>
        <s v="PO BOX 413029" u="1"/>
        <s v="PO BOX 1292" u="1"/>
        <s v="1675 N 200 W #9C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9263 S REDWOOD ROAD" u="1"/>
        <s v="2945 ALDER CIR" u="1"/>
        <s v="PO BOX 650002" u="1"/>
        <s v="PO BOX 759" u="1"/>
        <s v="1220 N MAIN ST #10" u="1"/>
        <s v="152 WEST BURTON AVENUE #H" u="1"/>
        <s v="5691 SOUTH REDWOOD RD #16" u="1"/>
        <s v="PO BOX 511258" u="1"/>
        <s v="PO BOX 57456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435 E TABERNACLE ST  #201" u="1"/>
        <s v="384 E 60 S" u="1"/>
        <s v="5800 S HIGHLAND DRIVE" u="1"/>
        <s v="474 W 200 N #300" u="1"/>
        <s v="PO BOX 27128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1173 S 250 W STE 208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4">
        <s v="LAYTON"/>
        <s v="SAN JOSE" u="1"/>
        <s v="SPRINGVILL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BELFAST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67">
        <s v="840417135"/>
        <s v="840170865" u="1"/>
        <s v="840323739" u="1"/>
        <s v="84115251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7702983" u="1"/>
        <s v="840655076" u="1"/>
        <s v="847702770" u="1"/>
        <s v="840473501" u="1"/>
        <s v="840650404" u="1"/>
        <s v="841052425" u="1"/>
        <s v="846011690" u="1"/>
        <s v="846051275" u="1"/>
        <s v="841111727" u="1"/>
        <s v="84123579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7906901" u="1"/>
        <s v="840709391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0705187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841270128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1211359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1572070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6634016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6046931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266619-5490-4D99-8122-5D4CDD313622}" name="paymentsummary" cacheId="579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m="1" x="26"/>
        <item m="1" x="17"/>
        <item m="1" x="25"/>
        <item m="1" x="7"/>
        <item m="1" x="18"/>
        <item m="1" x="11"/>
        <item m="1" x="31"/>
        <item m="1" x="8"/>
        <item m="1" x="29"/>
        <item m="1" x="2"/>
        <item m="1" x="27"/>
        <item m="1" x="3"/>
        <item m="1" x="20"/>
        <item x="0"/>
        <item m="1" x="6"/>
        <item m="1" x="12"/>
        <item m="1" x="23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5"/>
        <item m="1" x="3"/>
        <item m="1" x="11"/>
        <item m="1" x="10"/>
        <item m="1" x="19"/>
        <item m="1" x="13"/>
        <item m="1" x="7"/>
        <item m="1" x="6"/>
        <item m="1" x="17"/>
        <item m="1" x="2"/>
        <item m="1" x="18"/>
        <item m="1" x="16"/>
        <item m="1" x="15"/>
        <item m="1" x="1"/>
        <item x="0"/>
        <item m="1" x="12"/>
        <item m="1" x="31"/>
        <item m="1" x="30"/>
        <item m="1" x="8"/>
        <item m="1" x="9"/>
        <item m="1" x="20"/>
        <item m="1" x="22"/>
        <item m="1" x="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50">
        <item m="1" x="120"/>
        <item m="1" x="233"/>
        <item m="1" x="5"/>
        <item m="1" x="63"/>
        <item m="1" x="194"/>
        <item m="1" x="230"/>
        <item m="1" x="185"/>
        <item m="1" x="240"/>
        <item m="1" x="154"/>
        <item m="1" x="217"/>
        <item m="1" x="132"/>
        <item m="1" x="189"/>
        <item m="1" x="92"/>
        <item m="1" x="31"/>
        <item m="1" x="101"/>
        <item m="1" x="218"/>
        <item m="1" x="54"/>
        <item m="1" x="234"/>
        <item m="1" x="115"/>
        <item m="1" x="205"/>
        <item m="1" x="25"/>
        <item m="1" x="116"/>
        <item m="1" x="168"/>
        <item m="1" x="159"/>
        <item m="1" x="1"/>
        <item m="1" x="84"/>
        <item m="1" x="246"/>
        <item m="1" x="32"/>
        <item m="1" x="73"/>
        <item m="1" x="74"/>
        <item m="1" x="46"/>
        <item m="1" x="83"/>
        <item m="1" x="75"/>
        <item m="1" x="235"/>
        <item m="1" x="202"/>
        <item m="1" x="57"/>
        <item m="1" x="157"/>
        <item m="1" x="173"/>
        <item m="1" x="117"/>
        <item m="1" x="209"/>
        <item m="1" x="85"/>
        <item m="1" x="58"/>
        <item m="1" x="231"/>
        <item m="1" x="38"/>
        <item m="1" x="121"/>
        <item m="1" x="219"/>
        <item m="1" x="150"/>
        <item m="1" x="47"/>
        <item m="1" x="127"/>
        <item m="1" x="76"/>
        <item m="1" x="143"/>
        <item m="1" x="93"/>
        <item m="1" x="102"/>
        <item m="1" x="214"/>
        <item m="1" x="64"/>
        <item m="1" x="16"/>
        <item m="1" x="94"/>
        <item m="1" x="134"/>
        <item m="1" x="169"/>
        <item m="1" x="65"/>
        <item m="1" x="59"/>
        <item m="1" x="135"/>
        <item m="1" x="144"/>
        <item m="1" x="7"/>
        <item m="1" x="179"/>
        <item m="1" x="48"/>
        <item m="1" x="87"/>
        <item m="1" x="78"/>
        <item m="1" x="8"/>
        <item m="1" x="241"/>
        <item m="1" x="167"/>
        <item m="1" x="33"/>
        <item m="1" x="20"/>
        <item m="1" x="195"/>
        <item m="1" x="79"/>
        <item m="1" x="34"/>
        <item m="1" x="110"/>
        <item m="1" x="35"/>
        <item m="1" x="118"/>
        <item m="1" x="170"/>
        <item m="1" x="80"/>
        <item m="1" x="86"/>
        <item m="1" x="203"/>
        <item m="1" x="225"/>
        <item m="1" x="192"/>
        <item m="1" x="180"/>
        <item m="1" x="158"/>
        <item m="1" x="60"/>
        <item m="1" x="22"/>
        <item m="1" x="28"/>
        <item m="1" x="196"/>
        <item m="1" x="226"/>
        <item m="1" x="61"/>
        <item m="1" x="145"/>
        <item m="1" x="137"/>
        <item m="1" x="174"/>
        <item m="1" x="164"/>
        <item m="1" x="236"/>
        <item m="1" x="210"/>
        <item m="1" x="39"/>
        <item m="1" x="186"/>
        <item m="1" x="162"/>
        <item m="1" x="215"/>
        <item m="1" x="122"/>
        <item m="1" x="49"/>
        <item m="1" x="128"/>
        <item m="1" x="182"/>
        <item m="1" x="111"/>
        <item m="1" x="237"/>
        <item m="1" x="99"/>
        <item m="1" x="103"/>
        <item m="1" x="197"/>
        <item m="1" x="97"/>
        <item m="1" x="23"/>
        <item m="1" x="190"/>
        <item m="1" x="165"/>
        <item m="1" x="242"/>
        <item m="1" x="175"/>
        <item m="1" x="243"/>
        <item m="1" x="55"/>
        <item m="1" x="176"/>
        <item m="1" x="160"/>
        <item m="1" x="177"/>
        <item m="1" x="36"/>
        <item m="1" x="155"/>
        <item m="1" x="193"/>
        <item m="1" x="187"/>
        <item m="1" x="151"/>
        <item m="1" x="50"/>
        <item m="1" x="114"/>
        <item m="1" x="198"/>
        <item m="1" x="68"/>
        <item m="1" x="12"/>
        <item m="1" x="199"/>
        <item m="1" x="238"/>
        <item m="1" x="13"/>
        <item m="1" x="43"/>
        <item m="1" x="206"/>
        <item m="1" x="172"/>
        <item m="1" x="17"/>
        <item m="1" x="130"/>
        <item m="1" x="220"/>
        <item m="1" x="9"/>
        <item m="1" x="66"/>
        <item m="1" x="211"/>
        <item m="1" x="200"/>
        <item m="1" x="207"/>
        <item m="1" x="21"/>
        <item m="1" x="112"/>
        <item m="1" x="163"/>
        <item m="1" x="104"/>
        <item m="1" x="204"/>
        <item m="1" x="161"/>
        <item m="1" x="56"/>
        <item m="1" x="124"/>
        <item m="1" x="14"/>
        <item m="1" x="227"/>
        <item m="1" x="138"/>
        <item m="1" x="156"/>
        <item m="1" x="247"/>
        <item m="1" x="105"/>
        <item m="1" x="119"/>
        <item m="1" x="40"/>
        <item m="1" x="221"/>
        <item m="1" x="44"/>
        <item m="1" x="166"/>
        <item m="1" x="212"/>
        <item m="1" x="248"/>
        <item m="1" x="77"/>
        <item m="1" x="222"/>
        <item m="1" x="183"/>
        <item m="1" x="67"/>
        <item m="1" x="69"/>
        <item m="1" x="10"/>
        <item m="1" x="24"/>
        <item m="1" x="62"/>
        <item m="1" x="139"/>
        <item m="1" x="81"/>
        <item m="1" x="147"/>
        <item m="1" x="140"/>
        <item m="1" x="152"/>
        <item m="1" x="6"/>
        <item m="1" x="88"/>
        <item m="1" x="181"/>
        <item m="1" x="171"/>
        <item m="1" x="131"/>
        <item m="1" x="95"/>
        <item m="1" x="201"/>
        <item m="1" x="29"/>
        <item m="1" x="100"/>
        <item m="1" x="89"/>
        <item m="1" x="249"/>
        <item m="1" x="2"/>
        <item m="1" x="106"/>
        <item m="1" x="133"/>
        <item m="1" x="213"/>
        <item m="1" x="51"/>
        <item m="1" x="184"/>
        <item m="1" x="52"/>
        <item m="1" x="107"/>
        <item m="1" x="153"/>
        <item m="1" x="223"/>
        <item m="1" x="141"/>
        <item m="1" x="70"/>
        <item m="1" x="108"/>
        <item x="0"/>
        <item m="1" x="125"/>
        <item m="1" x="30"/>
        <item m="1" x="26"/>
        <item m="1" x="216"/>
        <item m="1" x="3"/>
        <item m="1" x="228"/>
        <item m="1" x="90"/>
        <item m="1" x="113"/>
        <item m="1" x="41"/>
        <item m="1" x="71"/>
        <item m="1" x="129"/>
        <item m="1" x="98"/>
        <item m="1" x="11"/>
        <item m="1" x="191"/>
        <item m="1" x="148"/>
        <item m="1" x="126"/>
        <item m="1" x="239"/>
        <item m="1" x="188"/>
        <item m="1" x="136"/>
        <item m="1" x="15"/>
        <item m="1" x="142"/>
        <item m="1" x="96"/>
        <item m="1" x="45"/>
        <item m="1" x="91"/>
        <item m="1" x="146"/>
        <item m="1" x="18"/>
        <item m="1" x="245"/>
        <item m="1" x="37"/>
        <item m="1" x="208"/>
        <item m="1" x="53"/>
        <item m="1" x="82"/>
        <item m="1" x="229"/>
        <item m="1" x="232"/>
        <item m="1" x="4"/>
        <item m="1" x="149"/>
        <item m="1" x="19"/>
        <item m="1" x="42"/>
        <item m="1" x="27"/>
        <item m="1" x="178"/>
        <item m="1" x="123"/>
        <item m="1" x="244"/>
        <item m="1" x="109"/>
        <item m="1" x="224"/>
        <item m="1" x="72"/>
      </items>
    </pivotField>
    <pivotField axis="axisRow" compact="0" outline="0" showAll="0" defaultSubtotal="0">
      <items count="252">
        <item m="1" x="23"/>
        <item m="1" x="141"/>
        <item m="1" x="250"/>
        <item m="1" x="113"/>
        <item m="1" x="90"/>
        <item m="1" x="105"/>
        <item m="1" x="149"/>
        <item m="1" x="58"/>
        <item m="1" x="163"/>
        <item m="1" x="26"/>
        <item m="1" x="116"/>
        <item m="1" x="18"/>
        <item m="1" x="206"/>
        <item m="1" x="231"/>
        <item m="1" x="174"/>
        <item m="1" x="112"/>
        <item m="1" x="83"/>
        <item m="1" x="195"/>
        <item m="1" x="211"/>
        <item m="1" x="197"/>
        <item m="1" x="160"/>
        <item m="1" x="43"/>
        <item m="1" x="223"/>
        <item m="1" x="248"/>
        <item m="1" x="184"/>
        <item m="1" x="215"/>
        <item m="1" x="148"/>
        <item m="1" x="227"/>
        <item m="1" x="159"/>
        <item m="1" x="194"/>
        <item m="1" x="124"/>
        <item m="1" x="2"/>
        <item m="1" x="232"/>
        <item m="1" x="103"/>
        <item m="1" x="224"/>
        <item m="1" x="210"/>
        <item m="1" x="155"/>
        <item m="1" x="179"/>
        <item m="1" x="119"/>
        <item m="1" x="101"/>
        <item m="1" x="16"/>
        <item m="1" x="24"/>
        <item m="1" x="118"/>
        <item m="1" x="73"/>
        <item m="1" x="125"/>
        <item m="1" x="35"/>
        <item m="1" x="36"/>
        <item m="1" x="17"/>
        <item m="1" x="222"/>
        <item m="1" x="45"/>
        <item m="1" x="94"/>
        <item m="1" x="114"/>
        <item m="1" x="48"/>
        <item m="1" x="44"/>
        <item m="1" x="180"/>
        <item m="1" x="13"/>
        <item m="1" x="3"/>
        <item m="1" x="38"/>
        <item m="1" x="70"/>
        <item m="1" x="177"/>
        <item m="1" x="102"/>
        <item m="1" x="138"/>
        <item m="1" x="117"/>
        <item m="1" x="234"/>
        <item m="1" x="12"/>
        <item x="0"/>
        <item m="1" x="191"/>
        <item m="1" x="77"/>
        <item m="1" x="22"/>
        <item m="1" x="251"/>
        <item m="1" x="237"/>
        <item m="1" x="241"/>
        <item m="1" x="136"/>
        <item m="1" x="82"/>
        <item m="1" x="68"/>
        <item m="1" x="200"/>
        <item m="1" x="187"/>
        <item m="1" x="115"/>
        <item m="1" x="120"/>
        <item m="1" x="193"/>
        <item m="1" x="132"/>
        <item m="1" x="78"/>
        <item m="1" x="96"/>
        <item m="1" x="86"/>
        <item m="1" x="212"/>
        <item m="1" x="164"/>
        <item m="1" x="158"/>
        <item m="1" x="54"/>
        <item m="1" x="25"/>
        <item m="1" x="121"/>
        <item m="1" x="245"/>
        <item m="1" x="129"/>
        <item m="1" x="111"/>
        <item m="1" x="10"/>
        <item m="1" x="221"/>
        <item m="1" x="15"/>
        <item m="1" x="67"/>
        <item m="1" x="178"/>
        <item m="1" x="156"/>
        <item m="1" x="109"/>
        <item m="1" x="88"/>
        <item m="1" x="91"/>
        <item m="1" x="89"/>
        <item m="1" x="62"/>
        <item m="1" x="32"/>
        <item m="1" x="59"/>
        <item m="1" x="246"/>
        <item m="1" x="240"/>
        <item m="1" x="123"/>
        <item m="1" x="133"/>
        <item m="1" x="165"/>
        <item m="1" x="171"/>
        <item m="1" x="236"/>
        <item m="1" x="185"/>
        <item m="1" x="47"/>
        <item m="1" x="98"/>
        <item m="1" x="30"/>
        <item m="1" x="216"/>
        <item m="1" x="144"/>
        <item m="1" x="201"/>
        <item m="1" x="1"/>
        <item m="1" x="182"/>
        <item m="1" x="81"/>
        <item m="1" x="167"/>
        <item m="1" x="31"/>
        <item m="1" x="9"/>
        <item m="1" x="128"/>
        <item m="1" x="235"/>
        <item m="1" x="51"/>
        <item m="1" x="87"/>
        <item m="1" x="153"/>
        <item m="1" x="84"/>
        <item m="1" x="205"/>
        <item m="1" x="162"/>
        <item m="1" x="154"/>
        <item m="1" x="242"/>
        <item m="1" x="64"/>
        <item m="1" x="219"/>
        <item m="1" x="127"/>
        <item m="1" x="173"/>
        <item m="1" x="170"/>
        <item m="1" x="151"/>
        <item m="1" x="157"/>
        <item m="1" x="104"/>
        <item m="1" x="190"/>
        <item m="1" x="207"/>
        <item m="1" x="52"/>
        <item m="1" x="14"/>
        <item m="1" x="28"/>
        <item m="1" x="140"/>
        <item m="1" x="19"/>
        <item m="1" x="27"/>
        <item m="1" x="134"/>
        <item m="1" x="130"/>
        <item m="1" x="80"/>
        <item m="1" x="99"/>
        <item m="1" x="147"/>
        <item m="1" x="79"/>
        <item m="1" x="122"/>
        <item m="1" x="37"/>
        <item m="1" x="188"/>
        <item m="1" x="152"/>
        <item m="1" x="230"/>
        <item m="1" x="135"/>
        <item m="1" x="243"/>
        <item m="1" x="176"/>
        <item m="1" x="69"/>
        <item m="1" x="8"/>
        <item m="1" x="60"/>
        <item m="1" x="50"/>
        <item m="1" x="85"/>
        <item m="1" x="220"/>
        <item m="1" x="5"/>
        <item m="1" x="63"/>
        <item m="1" x="247"/>
        <item m="1" x="33"/>
        <item m="1" x="7"/>
        <item m="1" x="204"/>
        <item m="1" x="146"/>
        <item m="1" x="244"/>
        <item m="1" x="46"/>
        <item m="1" x="11"/>
        <item m="1" x="49"/>
        <item m="1" x="6"/>
        <item m="1" x="168"/>
        <item m="1" x="225"/>
        <item m="1" x="239"/>
        <item m="1" x="137"/>
        <item m="1" x="226"/>
        <item m="1" x="100"/>
        <item m="1" x="186"/>
        <item m="1" x="198"/>
        <item m="1" x="92"/>
        <item m="1" x="40"/>
        <item m="1" x="75"/>
        <item m="1" x="108"/>
        <item m="1" x="55"/>
        <item m="1" x="106"/>
        <item m="1" x="76"/>
        <item m="1" x="238"/>
        <item m="1" x="57"/>
        <item m="1" x="20"/>
        <item m="1" x="183"/>
        <item m="1" x="202"/>
        <item m="1" x="107"/>
        <item m="1" x="166"/>
        <item m="1" x="228"/>
        <item m="1" x="41"/>
        <item m="1" x="196"/>
        <item m="1" x="203"/>
        <item m="1" x="34"/>
        <item m="1" x="150"/>
        <item m="1" x="110"/>
        <item m="1" x="233"/>
        <item m="1" x="175"/>
        <item m="1" x="66"/>
        <item m="1" x="214"/>
        <item m="1" x="97"/>
        <item m="1" x="172"/>
        <item m="1" x="143"/>
        <item m="1" x="53"/>
        <item m="1" x="56"/>
        <item m="1" x="21"/>
        <item m="1" x="181"/>
        <item m="1" x="71"/>
        <item m="1" x="192"/>
        <item m="1" x="142"/>
        <item m="1" x="61"/>
        <item m="1" x="209"/>
        <item m="1" x="217"/>
        <item m="1" x="218"/>
        <item m="1" x="65"/>
        <item m="1" x="169"/>
        <item m="1" x="131"/>
        <item m="1" x="29"/>
        <item m="1" x="161"/>
        <item m="1" x="42"/>
        <item m="1" x="4"/>
        <item m="1" x="39"/>
        <item m="1" x="93"/>
        <item m="1" x="139"/>
        <item m="1" x="208"/>
        <item m="1" x="199"/>
        <item m="1" x="213"/>
        <item m="1" x="126"/>
        <item m="1" x="229"/>
        <item m="1" x="145"/>
        <item m="1" x="189"/>
        <item m="1" x="72"/>
        <item m="1" x="95"/>
        <item m="1" x="74"/>
        <item m="1" x="249"/>
      </items>
    </pivotField>
    <pivotField axis="axisRow" compact="0" outline="0" showAll="0" defaultSubtotal="0">
      <items count="254">
        <item m="1" x="129"/>
        <item m="1" x="119"/>
        <item m="1" x="156"/>
        <item m="1" x="92"/>
        <item m="1" x="213"/>
        <item m="1" x="57"/>
        <item m="1" x="2"/>
        <item m="1" x="111"/>
        <item m="1" x="100"/>
        <item m="1" x="145"/>
        <item m="1" x="194"/>
        <item m="1" x="218"/>
        <item m="1" x="231"/>
        <item m="1" x="41"/>
        <item m="1" x="151"/>
        <item m="1" x="238"/>
        <item m="1" x="86"/>
        <item m="1" x="99"/>
        <item m="1" x="4"/>
        <item m="1" x="201"/>
        <item m="1" x="153"/>
        <item m="1" x="81"/>
        <item m="1" x="244"/>
        <item m="1" x="235"/>
        <item m="1" x="112"/>
        <item m="1" x="34"/>
        <item m="1" x="49"/>
        <item m="1" x="230"/>
        <item m="1" x="226"/>
        <item m="1" x="68"/>
        <item m="1" x="113"/>
        <item m="1" x="20"/>
        <item m="1" x="148"/>
        <item m="1" x="77"/>
        <item m="1" x="56"/>
        <item m="1" x="143"/>
        <item m="1" x="171"/>
        <item m="1" x="176"/>
        <item m="1" x="98"/>
        <item m="1" x="174"/>
        <item m="1" x="85"/>
        <item m="1" x="250"/>
        <item m="1" x="79"/>
        <item m="1" x="152"/>
        <item m="1" x="192"/>
        <item m="1" x="9"/>
        <item m="1" x="200"/>
        <item m="1" x="154"/>
        <item m="1" x="207"/>
        <item m="1" x="15"/>
        <item m="1" x="27"/>
        <item m="1" x="214"/>
        <item m="1" x="144"/>
        <item m="1" x="166"/>
        <item m="1" x="189"/>
        <item m="1" x="169"/>
        <item m="1" x="43"/>
        <item m="1" x="82"/>
        <item m="1" x="18"/>
        <item m="1" x="211"/>
        <item m="1" x="167"/>
        <item m="1" x="26"/>
        <item m="1" x="128"/>
        <item m="1" x="198"/>
        <item m="1" x="182"/>
        <item x="0"/>
        <item m="1" x="75"/>
        <item m="1" x="233"/>
        <item m="1" x="62"/>
        <item m="1" x="222"/>
        <item m="1" x="249"/>
        <item m="1" x="50"/>
        <item m="1" x="193"/>
        <item m="1" x="210"/>
        <item m="1" x="177"/>
        <item m="1" x="39"/>
        <item m="1" x="188"/>
        <item m="1" x="224"/>
        <item m="1" x="28"/>
        <item m="1" x="204"/>
        <item m="1" x="147"/>
        <item m="1" x="161"/>
        <item m="1" x="76"/>
        <item m="1" x="21"/>
        <item m="1" x="80"/>
        <item m="1" x="150"/>
        <item m="1" x="93"/>
        <item m="1" x="118"/>
        <item m="1" x="133"/>
        <item m="1" x="31"/>
        <item m="1" x="251"/>
        <item m="1" x="215"/>
        <item m="1" x="78"/>
        <item m="1" x="97"/>
        <item m="1" x="83"/>
        <item m="1" x="63"/>
        <item m="1" x="187"/>
        <item m="1" x="1"/>
        <item m="1" x="123"/>
        <item m="1" x="252"/>
        <item m="1" x="190"/>
        <item m="1" x="66"/>
        <item m="1" x="103"/>
        <item m="1" x="127"/>
        <item m="1" x="48"/>
        <item m="1" x="219"/>
        <item m="1" x="232"/>
        <item m="1" x="168"/>
        <item m="1" x="245"/>
        <item m="1" x="74"/>
        <item m="1" x="195"/>
        <item m="1" x="173"/>
        <item m="1" x="101"/>
        <item m="1" x="234"/>
        <item m="1" x="69"/>
        <item m="1" x="159"/>
        <item m="1" x="170"/>
        <item m="1" x="140"/>
        <item m="1" x="120"/>
        <item m="1" x="14"/>
        <item m="1" x="3"/>
        <item m="1" x="61"/>
        <item m="1" x="179"/>
        <item m="1" x="16"/>
        <item m="1" x="242"/>
        <item m="1" x="138"/>
        <item m="1" x="241"/>
        <item m="1" x="115"/>
        <item m="1" x="13"/>
        <item m="1" x="8"/>
        <item m="1" x="202"/>
        <item m="1" x="22"/>
        <item m="1" x="243"/>
        <item m="1" x="130"/>
        <item m="1" x="240"/>
        <item m="1" x="183"/>
        <item m="1" x="196"/>
        <item m="1" x="53"/>
        <item m="1" x="25"/>
        <item m="1" x="33"/>
        <item m="1" x="141"/>
        <item m="1" x="121"/>
        <item m="1" x="165"/>
        <item m="1" x="191"/>
        <item m="1" x="139"/>
        <item m="1" x="124"/>
        <item m="1" x="136"/>
        <item m="1" x="95"/>
        <item m="1" x="64"/>
        <item m="1" x="228"/>
        <item m="1" x="87"/>
        <item m="1" x="180"/>
        <item m="1" x="164"/>
        <item m="1" x="208"/>
        <item m="1" x="105"/>
        <item m="1" x="146"/>
        <item m="1" x="23"/>
        <item m="1" x="51"/>
        <item m="1" x="132"/>
        <item m="1" x="186"/>
        <item m="1" x="209"/>
        <item m="1" x="163"/>
        <item m="1" x="36"/>
        <item m="1" x="236"/>
        <item m="1" x="10"/>
        <item m="1" x="30"/>
        <item m="1" x="106"/>
        <item m="1" x="199"/>
        <item m="1" x="67"/>
        <item m="1" x="38"/>
        <item m="1" x="58"/>
        <item m="1" x="203"/>
        <item m="1" x="221"/>
        <item m="1" x="178"/>
        <item m="1" x="217"/>
        <item m="1" x="108"/>
        <item m="1" x="52"/>
        <item m="1" x="7"/>
        <item m="1" x="40"/>
        <item m="1" x="96"/>
        <item m="1" x="220"/>
        <item m="1" x="212"/>
        <item m="1" x="42"/>
        <item m="1" x="32"/>
        <item m="1" x="44"/>
        <item m="1" x="47"/>
        <item m="1" x="158"/>
        <item m="1" x="72"/>
        <item m="1" x="65"/>
        <item m="1" x="157"/>
        <item m="1" x="134"/>
        <item m="1" x="55"/>
        <item m="1" x="197"/>
        <item m="1" x="135"/>
        <item m="1" x="46"/>
        <item m="1" x="181"/>
        <item m="1" x="54"/>
        <item m="1" x="19"/>
        <item m="1" x="175"/>
        <item m="1" x="237"/>
        <item m="1" x="11"/>
        <item m="1" x="107"/>
        <item m="1" x="253"/>
        <item m="1" x="94"/>
        <item m="1" x="117"/>
        <item m="1" x="185"/>
        <item m="1" x="239"/>
        <item m="1" x="131"/>
        <item m="1" x="70"/>
        <item m="1" x="225"/>
        <item m="1" x="149"/>
        <item m="1" x="162"/>
        <item m="1" x="125"/>
        <item m="1" x="29"/>
        <item m="1" x="84"/>
        <item m="1" x="114"/>
        <item m="1" x="116"/>
        <item m="1" x="184"/>
        <item m="1" x="71"/>
        <item m="1" x="137"/>
        <item m="1" x="229"/>
        <item m="1" x="142"/>
        <item m="1" x="227"/>
        <item m="1" x="5"/>
        <item m="1" x="206"/>
        <item m="1" x="35"/>
        <item m="1" x="223"/>
        <item m="1" x="24"/>
        <item m="1" x="60"/>
        <item m="1" x="12"/>
        <item m="1" x="109"/>
        <item m="1" x="122"/>
        <item m="1" x="73"/>
        <item m="1" x="172"/>
        <item m="1" x="17"/>
        <item m="1" x="91"/>
        <item m="1" x="45"/>
        <item m="1" x="205"/>
        <item m="1" x="248"/>
        <item m="1" x="59"/>
        <item m="1" x="246"/>
        <item m="1" x="126"/>
        <item m="1" x="89"/>
        <item m="1" x="247"/>
        <item m="1" x="155"/>
        <item m="1" x="88"/>
        <item m="1" x="37"/>
        <item m="1" x="110"/>
        <item m="1" x="6"/>
        <item m="1" x="160"/>
        <item m="1" x="90"/>
        <item m="1" x="102"/>
        <item m="1" x="216"/>
        <item m="1" x="104"/>
      </items>
    </pivotField>
    <pivotField axis="axisRow" compact="0" outline="0" showAll="0" defaultSubtotal="0">
      <items count="202">
        <item m="1" x="55"/>
        <item m="1" x="159"/>
        <item m="1" x="79"/>
        <item m="1" x="185"/>
        <item m="1" x="74"/>
        <item m="1" x="65"/>
        <item m="1" x="86"/>
        <item m="1" x="111"/>
        <item m="1" x="167"/>
        <item m="1" x="165"/>
        <item m="1" x="193"/>
        <item m="1" x="47"/>
        <item m="1" x="104"/>
        <item m="1" x="5"/>
        <item m="1" x="108"/>
        <item m="1" x="16"/>
        <item m="1" x="128"/>
        <item m="1" x="120"/>
        <item m="1" x="58"/>
        <item m="1" x="93"/>
        <item m="1" x="146"/>
        <item m="1" x="189"/>
        <item m="1" x="173"/>
        <item m="1" x="6"/>
        <item m="1" x="129"/>
        <item m="1" x="123"/>
        <item m="1" x="103"/>
        <item m="1" x="23"/>
        <item m="1" x="195"/>
        <item m="1" x="59"/>
        <item m="1" x="27"/>
        <item m="1" x="20"/>
        <item m="1" x="46"/>
        <item m="1" x="109"/>
        <item m="1" x="122"/>
        <item m="1" x="12"/>
        <item m="1" x="176"/>
        <item m="1" x="116"/>
        <item m="1" x="180"/>
        <item m="1" x="168"/>
        <item m="1" x="119"/>
        <item m="1" x="113"/>
        <item m="1" x="174"/>
        <item m="1" x="29"/>
        <item m="1" x="187"/>
        <item m="1" x="49"/>
        <item m="1" x="2"/>
        <item m="1" x="95"/>
        <item m="1" x="32"/>
        <item m="1" x="42"/>
        <item m="1" x="190"/>
        <item m="1" x="172"/>
        <item m="1" x="170"/>
        <item m="1" x="51"/>
        <item m="1" x="1"/>
        <item m="1" x="148"/>
        <item m="1" x="143"/>
        <item m="1" x="71"/>
        <item m="1" x="105"/>
        <item m="1" x="127"/>
        <item m="1" x="141"/>
        <item m="1" x="182"/>
        <item x="0"/>
        <item m="1" x="39"/>
        <item m="1" x="199"/>
        <item m="1" x="201"/>
        <item m="1" x="18"/>
        <item m="1" x="31"/>
        <item m="1" x="101"/>
        <item m="1" x="163"/>
        <item m="1" x="197"/>
        <item m="1" x="92"/>
        <item m="1" x="149"/>
        <item m="1" x="188"/>
        <item m="1" x="153"/>
        <item m="1" x="200"/>
        <item m="1" x="38"/>
        <item m="1" x="3"/>
        <item m="1" x="9"/>
        <item m="1" x="115"/>
        <item m="1" x="7"/>
        <item m="1" x="125"/>
        <item m="1" x="114"/>
        <item m="1" x="130"/>
        <item m="1" x="150"/>
        <item m="1" x="112"/>
        <item m="1" x="80"/>
        <item m="1" x="121"/>
        <item m="1" x="184"/>
        <item m="1" x="162"/>
        <item m="1" x="154"/>
        <item m="1" x="137"/>
        <item m="1" x="117"/>
        <item m="1" x="192"/>
        <item m="1" x="181"/>
        <item m="1" x="56"/>
        <item m="1" x="171"/>
        <item m="1" x="88"/>
        <item m="1" x="67"/>
        <item m="1" x="24"/>
        <item m="1" x="139"/>
        <item m="1" x="64"/>
        <item m="1" x="118"/>
        <item m="1" x="62"/>
        <item m="1" x="169"/>
        <item m="1" x="144"/>
        <item m="1" x="196"/>
        <item m="1" x="45"/>
        <item m="1" x="70"/>
        <item m="1" x="164"/>
        <item m="1" x="11"/>
        <item m="1" x="140"/>
        <item m="1" x="66"/>
        <item m="1" x="50"/>
        <item m="1" x="21"/>
        <item m="1" x="63"/>
        <item m="1" x="10"/>
        <item m="1" x="19"/>
        <item m="1" x="135"/>
        <item m="1" x="30"/>
        <item m="1" x="183"/>
        <item m="1" x="72"/>
        <item m="1" x="48"/>
        <item m="1" x="91"/>
        <item m="1" x="157"/>
        <item m="1" x="78"/>
        <item m="1" x="89"/>
        <item m="1" x="178"/>
        <item m="1" x="40"/>
        <item m="1" x="161"/>
        <item m="1" x="57"/>
        <item m="1" x="76"/>
        <item m="1" x="134"/>
        <item m="1" x="81"/>
        <item m="1" x="126"/>
        <item m="1" x="82"/>
        <item m="1" x="147"/>
        <item m="1" x="110"/>
        <item m="1" x="83"/>
        <item m="1" x="151"/>
        <item m="1" x="87"/>
        <item m="1" x="100"/>
        <item m="1" x="75"/>
        <item m="1" x="160"/>
        <item m="1" x="98"/>
        <item m="1" x="17"/>
        <item m="1" x="60"/>
        <item m="1" x="15"/>
        <item m="1" x="37"/>
        <item m="1" x="107"/>
        <item m="1" x="8"/>
        <item m="1" x="138"/>
        <item m="1" x="13"/>
        <item m="1" x="4"/>
        <item m="1" x="131"/>
        <item m="1" x="96"/>
        <item m="1" x="84"/>
        <item m="1" x="34"/>
        <item m="1" x="156"/>
        <item m="1" x="136"/>
        <item m="1" x="94"/>
        <item m="1" x="194"/>
        <item m="1" x="53"/>
        <item m="1" x="25"/>
        <item m="1" x="61"/>
        <item m="1" x="54"/>
        <item m="1" x="73"/>
        <item m="1" x="28"/>
        <item m="1" x="191"/>
        <item m="1" x="14"/>
        <item m="1" x="97"/>
        <item m="1" x="77"/>
        <item m="1" x="198"/>
        <item m="1" x="43"/>
        <item m="1" x="41"/>
        <item m="1" x="44"/>
        <item m="1" x="99"/>
        <item m="1" x="85"/>
        <item m="1" x="145"/>
        <item m="1" x="22"/>
        <item m="1" x="124"/>
        <item m="1" x="69"/>
        <item m="1" x="179"/>
        <item m="1" x="175"/>
        <item m="1" x="52"/>
        <item m="1" x="106"/>
        <item m="1" x="186"/>
        <item m="1" x="133"/>
        <item m="1" x="158"/>
        <item m="1" x="155"/>
        <item m="1" x="102"/>
        <item m="1" x="152"/>
        <item m="1" x="132"/>
        <item m="1" x="90"/>
        <item m="1" x="36"/>
        <item m="1" x="142"/>
        <item m="1" x="35"/>
        <item m="1" x="26"/>
        <item m="1" x="166"/>
        <item m="1" x="68"/>
        <item m="1" x="177"/>
        <item m="1" x="33"/>
      </items>
    </pivotField>
    <pivotField axis="axisRow" compact="0" outline="0" showAll="0" defaultSubtotal="0">
      <items count="61">
        <item x="0"/>
        <item m="1" x="2"/>
        <item m="1" x="55"/>
        <item m="1" x="12"/>
        <item m="1" x="46"/>
        <item m="1" x="22"/>
        <item m="1" x="30"/>
        <item m="1" x="45"/>
        <item m="1" x="27"/>
        <item m="1" x="26"/>
        <item m="1" x="50"/>
        <item m="1" x="4"/>
        <item m="1" x="24"/>
        <item m="1" x="13"/>
        <item m="1" x="20"/>
        <item m="1" x="60"/>
        <item m="1" x="43"/>
        <item m="1" x="15"/>
        <item m="1" x="29"/>
        <item m="1" x="14"/>
        <item m="1" x="11"/>
        <item m="1" x="41"/>
        <item m="1" x="36"/>
        <item m="1" x="3"/>
        <item m="1" x="10"/>
        <item m="1" x="19"/>
        <item m="1" x="57"/>
        <item m="1" x="42"/>
        <item m="1" x="1"/>
        <item m="1" x="40"/>
        <item m="1" x="31"/>
        <item m="1" x="16"/>
        <item m="1" x="32"/>
        <item m="1" x="9"/>
        <item m="1" x="59"/>
        <item m="1" x="56"/>
        <item m="1" x="48"/>
        <item m="1" x="39"/>
        <item m="1" x="47"/>
        <item m="1" x="6"/>
        <item m="1" x="28"/>
        <item m="1" x="8"/>
        <item m="1" x="23"/>
        <item m="1" x="34"/>
        <item m="1" x="38"/>
        <item m="1" x="5"/>
        <item m="1" x="58"/>
        <item m="1" x="52"/>
        <item m="1" x="51"/>
        <item m="1" x="54"/>
        <item m="1" x="53"/>
        <item m="1" x="44"/>
        <item m="1" x="21"/>
        <item m="1" x="25"/>
        <item m="1" x="33"/>
        <item m="1" x="17"/>
        <item m="1" x="49"/>
        <item m="1" x="18"/>
        <item m="1" x="35"/>
        <item m="1" x="37"/>
        <item m="1" x="7"/>
      </items>
    </pivotField>
    <pivotField axis="axisRow" compact="0" outline="0" showAll="0" defaultSubtotal="0">
      <items count="54">
        <item m="1" x="49"/>
        <item m="1" x="5"/>
        <item m="1" x="11"/>
        <item m="1" x="30"/>
        <item m="1" x="26"/>
        <item m="1" x="32"/>
        <item m="1" x="31"/>
        <item m="1" x="48"/>
        <item m="1" x="1"/>
        <item m="1" x="47"/>
        <item m="1" x="4"/>
        <item m="1" x="24"/>
        <item m="1" x="16"/>
        <item m="1" x="40"/>
        <item m="1" x="27"/>
        <item m="1" x="29"/>
        <item m="1" x="50"/>
        <item m="1" x="25"/>
        <item m="1" x="39"/>
        <item m="1" x="42"/>
        <item m="1" x="3"/>
        <item m="1" x="9"/>
        <item m="1" x="23"/>
        <item m="1" x="35"/>
        <item m="1" x="22"/>
        <item m="1" x="44"/>
        <item m="1" x="45"/>
        <item m="1" x="51"/>
        <item m="1" x="46"/>
        <item m="1" x="7"/>
        <item m="1" x="36"/>
        <item m="1" x="17"/>
        <item x="0"/>
        <item m="1" x="41"/>
        <item m="1" x="52"/>
        <item m="1" x="13"/>
        <item m="1" x="38"/>
        <item m="1" x="15"/>
        <item m="1" x="43"/>
        <item m="1" x="28"/>
        <item m="1" x="33"/>
        <item m="1" x="37"/>
        <item m="1" x="14"/>
        <item m="1" x="19"/>
        <item m="1" x="6"/>
        <item m="1" x="34"/>
        <item m="1" x="10"/>
        <item m="1" x="21"/>
        <item m="1" x="20"/>
        <item m="1" x="8"/>
        <item m="1" x="12"/>
        <item m="1" x="53"/>
        <item m="1" x="18"/>
        <item m="1" x="2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8">
        <item m="1" x="95"/>
        <item m="1" x="20"/>
        <item m="1" x="118"/>
        <item m="1" x="90"/>
        <item m="1" x="130"/>
        <item m="1" x="78"/>
        <item m="1" x="106"/>
        <item m="1" x="164"/>
        <item m="1" x="137"/>
        <item m="1" x="36"/>
        <item m="1" x="98"/>
        <item m="1" x="161"/>
        <item m="1" x="159"/>
        <item m="1" x="122"/>
        <item m="1" x="44"/>
        <item m="1" x="10"/>
        <item m="1" x="70"/>
        <item m="1" x="128"/>
        <item m="1" x="104"/>
        <item m="1" x="60"/>
        <item m="1" x="64"/>
        <item m="1" x="58"/>
        <item m="1" x="113"/>
        <item m="1" x="97"/>
        <item m="1" x="101"/>
        <item m="1" x="69"/>
        <item m="1" x="68"/>
        <item m="1" x="120"/>
        <item m="1" x="73"/>
        <item m="1" x="92"/>
        <item m="1" x="151"/>
        <item m="1" x="24"/>
        <item m="1" x="2"/>
        <item m="1" x="136"/>
        <item m="1" x="22"/>
        <item m="1" x="28"/>
        <item m="1" x="133"/>
        <item m="1" x="62"/>
        <item m="1" x="4"/>
        <item m="1" x="139"/>
        <item m="1" x="13"/>
        <item m="1" x="50"/>
        <item m="1" x="85"/>
        <item m="1" x="110"/>
        <item m="1" x="26"/>
        <item m="1" x="86"/>
        <item m="1" x="157"/>
        <item m="1" x="94"/>
        <item m="1" x="160"/>
        <item m="1" x="163"/>
        <item m="1" x="150"/>
        <item m="1" x="93"/>
        <item m="1" x="100"/>
        <item m="1" x="59"/>
        <item m="1" x="96"/>
        <item m="1" x="149"/>
        <item m="1" x="15"/>
        <item x="0"/>
        <item m="1" x="12"/>
        <item m="1" x="9"/>
        <item m="1" x="8"/>
        <item m="1" x="144"/>
        <item m="1" x="57"/>
        <item m="1" x="88"/>
        <item m="1" x="103"/>
        <item m="1" x="32"/>
        <item m="1" x="5"/>
        <item m="1" x="75"/>
        <item m="1" x="143"/>
        <item m="1" x="155"/>
        <item m="1" x="126"/>
        <item m="1" x="65"/>
        <item m="1" x="19"/>
        <item m="1" x="18"/>
        <item m="1" x="29"/>
        <item m="1" x="107"/>
        <item m="1" x="25"/>
        <item m="1" x="114"/>
        <item m="1" x="111"/>
        <item m="1" x="148"/>
        <item m="1" x="54"/>
        <item m="1" x="76"/>
        <item m="1" x="162"/>
        <item m="1" x="39"/>
        <item m="1" x="80"/>
        <item m="1" x="158"/>
        <item m="1" x="132"/>
        <item m="1" x="154"/>
        <item m="1" x="127"/>
        <item m="1" x="35"/>
        <item m="1" x="138"/>
        <item m="1" x="47"/>
        <item m="1" x="87"/>
        <item m="1" x="16"/>
        <item m="1" x="6"/>
        <item m="1" x="125"/>
        <item m="1" x="84"/>
        <item m="1" x="91"/>
        <item m="1" x="119"/>
        <item m="1" x="30"/>
        <item m="1" x="31"/>
        <item m="1" x="55"/>
        <item m="1" x="23"/>
        <item m="1" x="1"/>
        <item m="1" x="79"/>
        <item m="1" x="131"/>
        <item m="1" x="116"/>
        <item m="1" x="102"/>
        <item m="1" x="82"/>
        <item m="1" x="89"/>
        <item m="1" x="7"/>
        <item m="1" x="166"/>
        <item m="1" x="135"/>
        <item m="1" x="112"/>
        <item m="1" x="145"/>
        <item m="1" x="153"/>
        <item m="1" x="124"/>
        <item m="1" x="109"/>
        <item m="1" x="53"/>
        <item m="1" x="63"/>
        <item m="1" x="40"/>
        <item m="1" x="61"/>
        <item m="1" x="45"/>
        <item m="1" x="43"/>
        <item m="1" x="42"/>
        <item m="1" x="41"/>
        <item m="1" x="146"/>
        <item m="1" x="134"/>
        <item m="1" x="17"/>
        <item m="1" x="77"/>
        <item m="1" x="71"/>
        <item m="1" x="27"/>
        <item m="1" x="51"/>
        <item m="1" x="66"/>
        <item m="1" x="105"/>
        <item m="1" x="165"/>
        <item m="1" x="121"/>
        <item m="1" x="115"/>
        <item m="1" x="117"/>
        <item m="1" x="140"/>
        <item m="1" x="11"/>
        <item m="1" x="129"/>
        <item m="1" x="48"/>
        <item m="1" x="33"/>
        <item m="1" x="83"/>
        <item m="1" x="142"/>
        <item m="1" x="67"/>
        <item m="1" x="152"/>
        <item m="1" x="56"/>
        <item m="1" x="81"/>
        <item m="1" x="34"/>
        <item m="1" x="141"/>
        <item m="1" x="74"/>
        <item m="1" x="156"/>
        <item m="1" x="49"/>
        <item m="1" x="21"/>
        <item m="1" x="46"/>
        <item m="1" x="52"/>
        <item m="1" x="3"/>
        <item m="1" x="123"/>
        <item m="1" x="108"/>
        <item m="1" x="14"/>
        <item m="1" x="38"/>
        <item m="1" x="37"/>
        <item m="1" x="99"/>
        <item m="1" x="72"/>
        <item m="1" x="147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23"/>
      <x v="23"/>
      <x v="2"/>
      <x v="205"/>
      <x v="65"/>
      <x v="65"/>
      <x v="62"/>
      <x/>
      <x v="32"/>
      <x/>
      <x v="5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763123-C9EF-4D14-9E16-0A3D82D386B4}" name="paymentrecon" cacheId="579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50">
        <item m="1" x="120"/>
        <item m="1" x="233"/>
        <item m="1" x="5"/>
        <item m="1" x="63"/>
        <item m="1" x="194"/>
        <item m="1" x="230"/>
        <item m="1" x="185"/>
        <item m="1" x="240"/>
        <item m="1" x="154"/>
        <item m="1" x="217"/>
        <item m="1" x="132"/>
        <item m="1" x="189"/>
        <item m="1" x="92"/>
        <item m="1" x="31"/>
        <item m="1" x="101"/>
        <item m="1" x="218"/>
        <item m="1" x="54"/>
        <item m="1" x="234"/>
        <item m="1" x="115"/>
        <item m="1" x="205"/>
        <item m="1" x="25"/>
        <item m="1" x="116"/>
        <item m="1" x="168"/>
        <item m="1" x="159"/>
        <item m="1" x="1"/>
        <item m="1" x="84"/>
        <item m="1" x="246"/>
        <item m="1" x="32"/>
        <item m="1" x="73"/>
        <item m="1" x="74"/>
        <item m="1" x="46"/>
        <item m="1" x="83"/>
        <item m="1" x="75"/>
        <item m="1" x="235"/>
        <item m="1" x="202"/>
        <item m="1" x="57"/>
        <item m="1" x="157"/>
        <item m="1" x="173"/>
        <item m="1" x="117"/>
        <item m="1" x="209"/>
        <item m="1" x="85"/>
        <item m="1" x="58"/>
        <item m="1" x="231"/>
        <item m="1" x="38"/>
        <item m="1" x="121"/>
        <item m="1" x="219"/>
        <item m="1" x="150"/>
        <item m="1" x="47"/>
        <item m="1" x="127"/>
        <item m="1" x="76"/>
        <item m="1" x="143"/>
        <item m="1" x="93"/>
        <item m="1" x="102"/>
        <item m="1" x="214"/>
        <item m="1" x="64"/>
        <item m="1" x="16"/>
        <item m="1" x="94"/>
        <item m="1" x="134"/>
        <item m="1" x="169"/>
        <item m="1" x="65"/>
        <item m="1" x="59"/>
        <item m="1" x="135"/>
        <item m="1" x="144"/>
        <item m="1" x="7"/>
        <item m="1" x="179"/>
        <item m="1" x="48"/>
        <item m="1" x="87"/>
        <item m="1" x="78"/>
        <item m="1" x="8"/>
        <item m="1" x="241"/>
        <item m="1" x="167"/>
        <item m="1" x="33"/>
        <item m="1" x="20"/>
        <item m="1" x="195"/>
        <item m="1" x="79"/>
        <item m="1" x="34"/>
        <item m="1" x="110"/>
        <item m="1" x="35"/>
        <item m="1" x="118"/>
        <item m="1" x="170"/>
        <item m="1" x="80"/>
        <item m="1" x="86"/>
        <item m="1" x="203"/>
        <item m="1" x="225"/>
        <item m="1" x="192"/>
        <item m="1" x="180"/>
        <item m="1" x="158"/>
        <item m="1" x="60"/>
        <item m="1" x="22"/>
        <item m="1" x="28"/>
        <item m="1" x="196"/>
        <item m="1" x="226"/>
        <item m="1" x="61"/>
        <item m="1" x="145"/>
        <item m="1" x="137"/>
        <item m="1" x="174"/>
        <item m="1" x="164"/>
        <item m="1" x="236"/>
        <item m="1" x="210"/>
        <item m="1" x="39"/>
        <item m="1" x="186"/>
        <item m="1" x="162"/>
        <item m="1" x="215"/>
        <item m="1" x="122"/>
        <item m="1" x="49"/>
        <item m="1" x="128"/>
        <item m="1" x="182"/>
        <item m="1" x="111"/>
        <item m="1" x="237"/>
        <item m="1" x="99"/>
        <item m="1" x="103"/>
        <item m="1" x="197"/>
        <item m="1" x="97"/>
        <item m="1" x="23"/>
        <item m="1" x="190"/>
        <item m="1" x="165"/>
        <item m="1" x="242"/>
        <item m="1" x="175"/>
        <item m="1" x="243"/>
        <item m="1" x="55"/>
        <item m="1" x="176"/>
        <item m="1" x="160"/>
        <item m="1" x="177"/>
        <item m="1" x="36"/>
        <item m="1" x="155"/>
        <item m="1" x="193"/>
        <item m="1" x="187"/>
        <item m="1" x="151"/>
        <item m="1" x="50"/>
        <item m="1" x="114"/>
        <item m="1" x="198"/>
        <item m="1" x="68"/>
        <item m="1" x="12"/>
        <item m="1" x="199"/>
        <item m="1" x="238"/>
        <item m="1" x="13"/>
        <item m="1" x="43"/>
        <item m="1" x="206"/>
        <item m="1" x="172"/>
        <item m="1" x="17"/>
        <item m="1" x="130"/>
        <item m="1" x="220"/>
        <item m="1" x="9"/>
        <item m="1" x="66"/>
        <item m="1" x="211"/>
        <item m="1" x="200"/>
        <item m="1" x="207"/>
        <item m="1" x="21"/>
        <item m="1" x="112"/>
        <item m="1" x="163"/>
        <item m="1" x="104"/>
        <item m="1" x="204"/>
        <item m="1" x="161"/>
        <item m="1" x="56"/>
        <item m="1" x="124"/>
        <item m="1" x="14"/>
        <item m="1" x="227"/>
        <item m="1" x="138"/>
        <item m="1" x="156"/>
        <item m="1" x="247"/>
        <item m="1" x="105"/>
        <item m="1" x="119"/>
        <item m="1" x="40"/>
        <item m="1" x="221"/>
        <item m="1" x="44"/>
        <item m="1" x="166"/>
        <item m="1" x="212"/>
        <item m="1" x="248"/>
        <item m="1" x="77"/>
        <item m="1" x="222"/>
        <item m="1" x="183"/>
        <item m="1" x="67"/>
        <item m="1" x="69"/>
        <item m="1" x="10"/>
        <item m="1" x="24"/>
        <item m="1" x="62"/>
        <item m="1" x="139"/>
        <item m="1" x="81"/>
        <item m="1" x="147"/>
        <item m="1" x="140"/>
        <item m="1" x="152"/>
        <item m="1" x="6"/>
        <item m="1" x="88"/>
        <item m="1" x="181"/>
        <item m="1" x="171"/>
        <item m="1" x="131"/>
        <item m="1" x="95"/>
        <item m="1" x="201"/>
        <item m="1" x="29"/>
        <item m="1" x="100"/>
        <item m="1" x="89"/>
        <item m="1" x="249"/>
        <item m="1" x="2"/>
        <item m="1" x="106"/>
        <item m="1" x="133"/>
        <item m="1" x="213"/>
        <item m="1" x="51"/>
        <item m="1" x="184"/>
        <item m="1" x="52"/>
        <item m="1" x="107"/>
        <item m="1" x="153"/>
        <item m="1" x="223"/>
        <item m="1" x="141"/>
        <item m="1" x="70"/>
        <item m="1" x="108"/>
        <item x="0"/>
        <item m="1" x="125"/>
        <item m="1" x="30"/>
        <item m="1" x="26"/>
        <item m="1" x="216"/>
        <item m="1" x="3"/>
        <item m="1" x="228"/>
        <item m="1" x="90"/>
        <item m="1" x="113"/>
        <item m="1" x="41"/>
        <item m="1" x="71"/>
        <item m="1" x="129"/>
        <item m="1" x="98"/>
        <item m="1" x="11"/>
        <item m="1" x="191"/>
        <item m="1" x="148"/>
        <item m="1" x="126"/>
        <item m="1" x="239"/>
        <item m="1" x="188"/>
        <item m="1" x="136"/>
        <item m="1" x="15"/>
        <item m="1" x="142"/>
        <item m="1" x="96"/>
        <item m="1" x="45"/>
        <item m="1" x="91"/>
        <item m="1" x="146"/>
        <item m="1" x="18"/>
        <item m="1" x="245"/>
        <item m="1" x="37"/>
        <item m="1" x="208"/>
        <item m="1" x="53"/>
        <item m="1" x="82"/>
        <item m="1" x="229"/>
        <item m="1" x="232"/>
        <item m="1" x="4"/>
        <item m="1" x="149"/>
        <item m="1" x="19"/>
        <item m="1" x="42"/>
        <item m="1" x="27"/>
        <item m="1" x="178"/>
        <item m="1" x="123"/>
        <item m="1" x="244"/>
        <item m="1" x="109"/>
        <item m="1" x="224"/>
        <item m="1" x="72"/>
      </items>
    </pivotField>
    <pivotField axis="axisRow" compact="0" outline="0" showAll="0" defaultSubtotal="0">
      <items count="252">
        <item m="1" x="23"/>
        <item m="1" x="141"/>
        <item m="1" x="250"/>
        <item m="1" x="113"/>
        <item m="1" x="90"/>
        <item m="1" x="105"/>
        <item m="1" x="149"/>
        <item m="1" x="58"/>
        <item m="1" x="163"/>
        <item m="1" x="26"/>
        <item m="1" x="116"/>
        <item m="1" x="18"/>
        <item m="1" x="206"/>
        <item m="1" x="231"/>
        <item m="1" x="174"/>
        <item m="1" x="112"/>
        <item m="1" x="83"/>
        <item m="1" x="195"/>
        <item m="1" x="211"/>
        <item m="1" x="197"/>
        <item m="1" x="160"/>
        <item m="1" x="43"/>
        <item m="1" x="223"/>
        <item m="1" x="248"/>
        <item m="1" x="184"/>
        <item m="1" x="215"/>
        <item m="1" x="148"/>
        <item m="1" x="227"/>
        <item m="1" x="159"/>
        <item m="1" x="194"/>
        <item m="1" x="124"/>
        <item m="1" x="2"/>
        <item m="1" x="232"/>
        <item m="1" x="103"/>
        <item m="1" x="224"/>
        <item m="1" x="210"/>
        <item m="1" x="155"/>
        <item m="1" x="179"/>
        <item m="1" x="119"/>
        <item m="1" x="101"/>
        <item m="1" x="16"/>
        <item m="1" x="24"/>
        <item m="1" x="118"/>
        <item m="1" x="73"/>
        <item m="1" x="125"/>
        <item m="1" x="35"/>
        <item m="1" x="36"/>
        <item m="1" x="17"/>
        <item m="1" x="222"/>
        <item m="1" x="45"/>
        <item m="1" x="94"/>
        <item m="1" x="114"/>
        <item m="1" x="48"/>
        <item m="1" x="44"/>
        <item m="1" x="180"/>
        <item m="1" x="13"/>
        <item m="1" x="3"/>
        <item m="1" x="38"/>
        <item m="1" x="70"/>
        <item m="1" x="177"/>
        <item m="1" x="102"/>
        <item m="1" x="138"/>
        <item m="1" x="117"/>
        <item m="1" x="234"/>
        <item m="1" x="12"/>
        <item x="0"/>
        <item m="1" x="191"/>
        <item m="1" x="77"/>
        <item m="1" x="22"/>
        <item m="1" x="251"/>
        <item m="1" x="237"/>
        <item m="1" x="241"/>
        <item m="1" x="136"/>
        <item m="1" x="82"/>
        <item m="1" x="68"/>
        <item m="1" x="200"/>
        <item m="1" x="187"/>
        <item m="1" x="115"/>
        <item m="1" x="120"/>
        <item m="1" x="193"/>
        <item m="1" x="132"/>
        <item m="1" x="78"/>
        <item m="1" x="96"/>
        <item m="1" x="86"/>
        <item m="1" x="212"/>
        <item m="1" x="164"/>
        <item m="1" x="158"/>
        <item m="1" x="54"/>
        <item m="1" x="25"/>
        <item m="1" x="121"/>
        <item m="1" x="245"/>
        <item m="1" x="129"/>
        <item m="1" x="111"/>
        <item m="1" x="10"/>
        <item m="1" x="221"/>
        <item m="1" x="15"/>
        <item m="1" x="67"/>
        <item m="1" x="178"/>
        <item m="1" x="156"/>
        <item m="1" x="109"/>
        <item m="1" x="88"/>
        <item m="1" x="91"/>
        <item m="1" x="89"/>
        <item m="1" x="62"/>
        <item m="1" x="32"/>
        <item m="1" x="59"/>
        <item m="1" x="246"/>
        <item m="1" x="240"/>
        <item m="1" x="123"/>
        <item m="1" x="133"/>
        <item m="1" x="165"/>
        <item m="1" x="171"/>
        <item m="1" x="236"/>
        <item m="1" x="185"/>
        <item m="1" x="47"/>
        <item m="1" x="98"/>
        <item m="1" x="30"/>
        <item m="1" x="216"/>
        <item m="1" x="144"/>
        <item m="1" x="201"/>
        <item m="1" x="1"/>
        <item m="1" x="182"/>
        <item m="1" x="81"/>
        <item m="1" x="167"/>
        <item m="1" x="31"/>
        <item m="1" x="9"/>
        <item m="1" x="128"/>
        <item m="1" x="235"/>
        <item m="1" x="51"/>
        <item m="1" x="87"/>
        <item m="1" x="153"/>
        <item m="1" x="84"/>
        <item m="1" x="205"/>
        <item m="1" x="162"/>
        <item m="1" x="154"/>
        <item m="1" x="242"/>
        <item m="1" x="64"/>
        <item m="1" x="219"/>
        <item m="1" x="127"/>
        <item m="1" x="173"/>
        <item m="1" x="170"/>
        <item m="1" x="151"/>
        <item m="1" x="157"/>
        <item m="1" x="104"/>
        <item m="1" x="190"/>
        <item m="1" x="207"/>
        <item m="1" x="52"/>
        <item m="1" x="14"/>
        <item m="1" x="28"/>
        <item m="1" x="140"/>
        <item m="1" x="19"/>
        <item m="1" x="27"/>
        <item m="1" x="134"/>
        <item m="1" x="130"/>
        <item m="1" x="80"/>
        <item m="1" x="99"/>
        <item m="1" x="147"/>
        <item m="1" x="79"/>
        <item m="1" x="122"/>
        <item m="1" x="37"/>
        <item m="1" x="188"/>
        <item m="1" x="152"/>
        <item m="1" x="230"/>
        <item m="1" x="135"/>
        <item m="1" x="243"/>
        <item m="1" x="176"/>
        <item m="1" x="69"/>
        <item m="1" x="8"/>
        <item m="1" x="60"/>
        <item m="1" x="50"/>
        <item m="1" x="85"/>
        <item m="1" x="220"/>
        <item m="1" x="5"/>
        <item m="1" x="63"/>
        <item m="1" x="247"/>
        <item m="1" x="33"/>
        <item m="1" x="7"/>
        <item m="1" x="204"/>
        <item m="1" x="146"/>
        <item m="1" x="244"/>
        <item m="1" x="46"/>
        <item m="1" x="11"/>
        <item m="1" x="49"/>
        <item m="1" x="6"/>
        <item m="1" x="168"/>
        <item m="1" x="225"/>
        <item m="1" x="239"/>
        <item m="1" x="137"/>
        <item m="1" x="226"/>
        <item m="1" x="100"/>
        <item m="1" x="186"/>
        <item m="1" x="198"/>
        <item m="1" x="92"/>
        <item m="1" x="40"/>
        <item m="1" x="75"/>
        <item m="1" x="108"/>
        <item m="1" x="55"/>
        <item m="1" x="106"/>
        <item m="1" x="76"/>
        <item m="1" x="238"/>
        <item m="1" x="57"/>
        <item m="1" x="20"/>
        <item m="1" x="183"/>
        <item m="1" x="202"/>
        <item m="1" x="107"/>
        <item m="1" x="166"/>
        <item m="1" x="228"/>
        <item m="1" x="41"/>
        <item m="1" x="196"/>
        <item m="1" x="203"/>
        <item m="1" x="34"/>
        <item m="1" x="150"/>
        <item m="1" x="110"/>
        <item m="1" x="233"/>
        <item m="1" x="175"/>
        <item m="1" x="66"/>
        <item m="1" x="214"/>
        <item m="1" x="97"/>
        <item m="1" x="172"/>
        <item m="1" x="143"/>
        <item m="1" x="53"/>
        <item m="1" x="56"/>
        <item m="1" x="21"/>
        <item m="1" x="181"/>
        <item m="1" x="71"/>
        <item m="1" x="192"/>
        <item m="1" x="142"/>
        <item m="1" x="61"/>
        <item m="1" x="209"/>
        <item m="1" x="217"/>
        <item m="1" x="218"/>
        <item m="1" x="65"/>
        <item m="1" x="169"/>
        <item m="1" x="131"/>
        <item m="1" x="29"/>
        <item m="1" x="161"/>
        <item m="1" x="42"/>
        <item m="1" x="4"/>
        <item m="1" x="39"/>
        <item m="1" x="93"/>
        <item m="1" x="139"/>
        <item m="1" x="208"/>
        <item m="1" x="199"/>
        <item m="1" x="213"/>
        <item m="1" x="126"/>
        <item m="1" x="229"/>
        <item m="1" x="145"/>
        <item m="1" x="189"/>
        <item m="1" x="72"/>
        <item m="1" x="95"/>
        <item m="1" x="74"/>
        <item m="1" x="249"/>
      </items>
    </pivotField>
    <pivotField axis="axisRow" compact="0" outline="0" showAll="0" defaultSubtotal="0">
      <items count="254">
        <item m="1" x="129"/>
        <item m="1" x="119"/>
        <item m="1" x="156"/>
        <item m="1" x="92"/>
        <item m="1" x="213"/>
        <item m="1" x="57"/>
        <item m="1" x="2"/>
        <item m="1" x="111"/>
        <item m="1" x="100"/>
        <item m="1" x="145"/>
        <item m="1" x="194"/>
        <item m="1" x="218"/>
        <item m="1" x="231"/>
        <item m="1" x="41"/>
        <item m="1" x="151"/>
        <item m="1" x="238"/>
        <item m="1" x="86"/>
        <item m="1" x="99"/>
        <item m="1" x="4"/>
        <item m="1" x="201"/>
        <item m="1" x="153"/>
        <item m="1" x="81"/>
        <item m="1" x="244"/>
        <item m="1" x="235"/>
        <item m="1" x="112"/>
        <item m="1" x="34"/>
        <item m="1" x="49"/>
        <item m="1" x="230"/>
        <item m="1" x="226"/>
        <item m="1" x="68"/>
        <item m="1" x="113"/>
        <item m="1" x="20"/>
        <item m="1" x="148"/>
        <item m="1" x="77"/>
        <item m="1" x="56"/>
        <item m="1" x="143"/>
        <item m="1" x="171"/>
        <item m="1" x="176"/>
        <item m="1" x="98"/>
        <item m="1" x="174"/>
        <item m="1" x="85"/>
        <item m="1" x="250"/>
        <item m="1" x="79"/>
        <item m="1" x="152"/>
        <item m="1" x="192"/>
        <item m="1" x="9"/>
        <item m="1" x="200"/>
        <item m="1" x="154"/>
        <item m="1" x="207"/>
        <item m="1" x="15"/>
        <item m="1" x="27"/>
        <item m="1" x="214"/>
        <item m="1" x="144"/>
        <item m="1" x="166"/>
        <item m="1" x="189"/>
        <item m="1" x="169"/>
        <item m="1" x="43"/>
        <item m="1" x="82"/>
        <item m="1" x="18"/>
        <item m="1" x="211"/>
        <item m="1" x="167"/>
        <item m="1" x="26"/>
        <item m="1" x="128"/>
        <item m="1" x="198"/>
        <item m="1" x="182"/>
        <item x="0"/>
        <item m="1" x="75"/>
        <item m="1" x="233"/>
        <item m="1" x="62"/>
        <item m="1" x="222"/>
        <item m="1" x="249"/>
        <item m="1" x="50"/>
        <item m="1" x="193"/>
        <item m="1" x="210"/>
        <item m="1" x="177"/>
        <item m="1" x="39"/>
        <item m="1" x="188"/>
        <item m="1" x="224"/>
        <item m="1" x="28"/>
        <item m="1" x="204"/>
        <item m="1" x="147"/>
        <item m="1" x="161"/>
        <item m="1" x="76"/>
        <item m="1" x="21"/>
        <item m="1" x="80"/>
        <item m="1" x="150"/>
        <item m="1" x="93"/>
        <item m="1" x="118"/>
        <item m="1" x="133"/>
        <item m="1" x="31"/>
        <item m="1" x="251"/>
        <item m="1" x="215"/>
        <item m="1" x="78"/>
        <item m="1" x="97"/>
        <item m="1" x="83"/>
        <item m="1" x="63"/>
        <item m="1" x="187"/>
        <item m="1" x="1"/>
        <item m="1" x="123"/>
        <item m="1" x="252"/>
        <item m="1" x="190"/>
        <item m="1" x="66"/>
        <item m="1" x="103"/>
        <item m="1" x="127"/>
        <item m="1" x="48"/>
        <item m="1" x="219"/>
        <item m="1" x="232"/>
        <item m="1" x="168"/>
        <item m="1" x="245"/>
        <item m="1" x="74"/>
        <item m="1" x="195"/>
        <item m="1" x="173"/>
        <item m="1" x="101"/>
        <item m="1" x="234"/>
        <item m="1" x="69"/>
        <item m="1" x="159"/>
        <item m="1" x="170"/>
        <item m="1" x="140"/>
        <item m="1" x="120"/>
        <item m="1" x="14"/>
        <item m="1" x="3"/>
        <item m="1" x="61"/>
        <item m="1" x="179"/>
        <item m="1" x="16"/>
        <item m="1" x="242"/>
        <item m="1" x="138"/>
        <item m="1" x="241"/>
        <item m="1" x="115"/>
        <item m="1" x="13"/>
        <item m="1" x="8"/>
        <item m="1" x="202"/>
        <item m="1" x="22"/>
        <item m="1" x="243"/>
        <item m="1" x="130"/>
        <item m="1" x="240"/>
        <item m="1" x="183"/>
        <item m="1" x="196"/>
        <item m="1" x="53"/>
        <item m="1" x="25"/>
        <item m="1" x="33"/>
        <item m="1" x="141"/>
        <item m="1" x="121"/>
        <item m="1" x="165"/>
        <item m="1" x="191"/>
        <item m="1" x="139"/>
        <item m="1" x="124"/>
        <item m="1" x="136"/>
        <item m="1" x="95"/>
        <item m="1" x="64"/>
        <item m="1" x="228"/>
        <item m="1" x="87"/>
        <item m="1" x="180"/>
        <item m="1" x="164"/>
        <item m="1" x="208"/>
        <item m="1" x="105"/>
        <item m="1" x="146"/>
        <item m="1" x="23"/>
        <item m="1" x="51"/>
        <item m="1" x="132"/>
        <item m="1" x="186"/>
        <item m="1" x="209"/>
        <item m="1" x="163"/>
        <item m="1" x="36"/>
        <item m="1" x="236"/>
        <item m="1" x="10"/>
        <item m="1" x="30"/>
        <item m="1" x="106"/>
        <item m="1" x="199"/>
        <item m="1" x="67"/>
        <item m="1" x="38"/>
        <item m="1" x="58"/>
        <item m="1" x="203"/>
        <item m="1" x="221"/>
        <item m="1" x="178"/>
        <item m="1" x="217"/>
        <item m="1" x="108"/>
        <item m="1" x="52"/>
        <item m="1" x="7"/>
        <item m="1" x="40"/>
        <item m="1" x="96"/>
        <item m="1" x="220"/>
        <item m="1" x="212"/>
        <item m="1" x="42"/>
        <item m="1" x="32"/>
        <item m="1" x="44"/>
        <item m="1" x="47"/>
        <item m="1" x="158"/>
        <item m="1" x="72"/>
        <item m="1" x="65"/>
        <item m="1" x="157"/>
        <item m="1" x="134"/>
        <item m="1" x="55"/>
        <item m="1" x="197"/>
        <item m="1" x="135"/>
        <item m="1" x="46"/>
        <item m="1" x="181"/>
        <item m="1" x="54"/>
        <item m="1" x="19"/>
        <item m="1" x="175"/>
        <item m="1" x="237"/>
        <item m="1" x="11"/>
        <item m="1" x="107"/>
        <item m="1" x="253"/>
        <item m="1" x="94"/>
        <item m="1" x="117"/>
        <item m="1" x="185"/>
        <item m="1" x="239"/>
        <item m="1" x="131"/>
        <item m="1" x="70"/>
        <item m="1" x="225"/>
        <item m="1" x="149"/>
        <item m="1" x="162"/>
        <item m="1" x="125"/>
        <item m="1" x="29"/>
        <item m="1" x="84"/>
        <item m="1" x="114"/>
        <item m="1" x="116"/>
        <item m="1" x="184"/>
        <item m="1" x="71"/>
        <item m="1" x="137"/>
        <item m="1" x="229"/>
        <item m="1" x="142"/>
        <item m="1" x="227"/>
        <item m="1" x="5"/>
        <item m="1" x="206"/>
        <item m="1" x="35"/>
        <item m="1" x="223"/>
        <item m="1" x="24"/>
        <item m="1" x="60"/>
        <item m="1" x="12"/>
        <item m="1" x="109"/>
        <item m="1" x="122"/>
        <item m="1" x="73"/>
        <item m="1" x="172"/>
        <item m="1" x="17"/>
        <item m="1" x="91"/>
        <item m="1" x="45"/>
        <item m="1" x="205"/>
        <item m="1" x="248"/>
        <item m="1" x="59"/>
        <item m="1" x="246"/>
        <item m="1" x="126"/>
        <item m="1" x="89"/>
        <item m="1" x="247"/>
        <item m="1" x="155"/>
        <item m="1" x="88"/>
        <item m="1" x="37"/>
        <item m="1" x="110"/>
        <item m="1" x="6"/>
        <item m="1" x="160"/>
        <item m="1" x="90"/>
        <item m="1" x="102"/>
        <item m="1" x="216"/>
        <item m="1" x="104"/>
      </items>
    </pivotField>
    <pivotField axis="axisRow" compact="0" outline="0" showAll="0" defaultSubtotal="0">
      <items count="202">
        <item m="1" x="55"/>
        <item m="1" x="159"/>
        <item m="1" x="79"/>
        <item m="1" x="185"/>
        <item m="1" x="74"/>
        <item m="1" x="65"/>
        <item m="1" x="86"/>
        <item m="1" x="111"/>
        <item m="1" x="167"/>
        <item m="1" x="165"/>
        <item m="1" x="193"/>
        <item m="1" x="47"/>
        <item m="1" x="104"/>
        <item m="1" x="5"/>
        <item m="1" x="108"/>
        <item m="1" x="16"/>
        <item m="1" x="128"/>
        <item m="1" x="120"/>
        <item m="1" x="58"/>
        <item m="1" x="93"/>
        <item m="1" x="146"/>
        <item m="1" x="189"/>
        <item m="1" x="173"/>
        <item m="1" x="6"/>
        <item m="1" x="129"/>
        <item m="1" x="123"/>
        <item m="1" x="103"/>
        <item m="1" x="23"/>
        <item m="1" x="195"/>
        <item m="1" x="59"/>
        <item m="1" x="27"/>
        <item m="1" x="20"/>
        <item m="1" x="46"/>
        <item m="1" x="109"/>
        <item m="1" x="122"/>
        <item m="1" x="12"/>
        <item m="1" x="176"/>
        <item m="1" x="116"/>
        <item m="1" x="180"/>
        <item m="1" x="168"/>
        <item m="1" x="119"/>
        <item m="1" x="113"/>
        <item m="1" x="174"/>
        <item m="1" x="29"/>
        <item m="1" x="187"/>
        <item m="1" x="49"/>
        <item m="1" x="2"/>
        <item m="1" x="95"/>
        <item m="1" x="32"/>
        <item m="1" x="42"/>
        <item m="1" x="190"/>
        <item m="1" x="172"/>
        <item m="1" x="170"/>
        <item m="1" x="51"/>
        <item m="1" x="1"/>
        <item m="1" x="148"/>
        <item m="1" x="143"/>
        <item m="1" x="71"/>
        <item m="1" x="105"/>
        <item m="1" x="127"/>
        <item m="1" x="141"/>
        <item m="1" x="182"/>
        <item x="0"/>
        <item m="1" x="39"/>
        <item m="1" x="199"/>
        <item m="1" x="201"/>
        <item m="1" x="18"/>
        <item m="1" x="31"/>
        <item m="1" x="101"/>
        <item m="1" x="163"/>
        <item m="1" x="197"/>
        <item m="1" x="92"/>
        <item m="1" x="149"/>
        <item m="1" x="188"/>
        <item m="1" x="153"/>
        <item m="1" x="200"/>
        <item m="1" x="38"/>
        <item m="1" x="3"/>
        <item m="1" x="9"/>
        <item m="1" x="115"/>
        <item m="1" x="7"/>
        <item m="1" x="125"/>
        <item m="1" x="114"/>
        <item m="1" x="130"/>
        <item m="1" x="150"/>
        <item m="1" x="112"/>
        <item m="1" x="80"/>
        <item m="1" x="121"/>
        <item m="1" x="184"/>
        <item m="1" x="162"/>
        <item m="1" x="154"/>
        <item m="1" x="137"/>
        <item m="1" x="117"/>
        <item m="1" x="192"/>
        <item m="1" x="181"/>
        <item m="1" x="56"/>
        <item m="1" x="171"/>
        <item m="1" x="88"/>
        <item m="1" x="67"/>
        <item m="1" x="24"/>
        <item m="1" x="139"/>
        <item m="1" x="64"/>
        <item m="1" x="118"/>
        <item m="1" x="62"/>
        <item m="1" x="169"/>
        <item m="1" x="144"/>
        <item m="1" x="196"/>
        <item m="1" x="45"/>
        <item m="1" x="70"/>
        <item m="1" x="164"/>
        <item m="1" x="11"/>
        <item m="1" x="140"/>
        <item m="1" x="66"/>
        <item m="1" x="50"/>
        <item m="1" x="21"/>
        <item m="1" x="63"/>
        <item m="1" x="10"/>
        <item m="1" x="19"/>
        <item m="1" x="135"/>
        <item m="1" x="30"/>
        <item m="1" x="183"/>
        <item m="1" x="72"/>
        <item m="1" x="48"/>
        <item m="1" x="91"/>
        <item m="1" x="157"/>
        <item m="1" x="78"/>
        <item m="1" x="89"/>
        <item m="1" x="178"/>
        <item m="1" x="40"/>
        <item m="1" x="161"/>
        <item m="1" x="57"/>
        <item m="1" x="76"/>
        <item m="1" x="134"/>
        <item m="1" x="81"/>
        <item m="1" x="126"/>
        <item m="1" x="82"/>
        <item m="1" x="147"/>
        <item m="1" x="110"/>
        <item m="1" x="83"/>
        <item m="1" x="151"/>
        <item m="1" x="87"/>
        <item m="1" x="100"/>
        <item m="1" x="75"/>
        <item m="1" x="160"/>
        <item m="1" x="98"/>
        <item m="1" x="17"/>
        <item m="1" x="60"/>
        <item m="1" x="15"/>
        <item m="1" x="37"/>
        <item m="1" x="107"/>
        <item m="1" x="8"/>
        <item m="1" x="138"/>
        <item m="1" x="13"/>
        <item m="1" x="4"/>
        <item m="1" x="131"/>
        <item m="1" x="96"/>
        <item m="1" x="84"/>
        <item m="1" x="34"/>
        <item m="1" x="156"/>
        <item m="1" x="136"/>
        <item m="1" x="94"/>
        <item m="1" x="194"/>
        <item m="1" x="53"/>
        <item m="1" x="25"/>
        <item m="1" x="61"/>
        <item m="1" x="54"/>
        <item m="1" x="73"/>
        <item m="1" x="28"/>
        <item m="1" x="191"/>
        <item m="1" x="14"/>
        <item m="1" x="97"/>
        <item m="1" x="77"/>
        <item m="1" x="198"/>
        <item m="1" x="43"/>
        <item m="1" x="41"/>
        <item m="1" x="44"/>
        <item m="1" x="99"/>
        <item m="1" x="85"/>
        <item m="1" x="145"/>
        <item m="1" x="22"/>
        <item m="1" x="124"/>
        <item m="1" x="69"/>
        <item m="1" x="179"/>
        <item m="1" x="175"/>
        <item m="1" x="52"/>
        <item m="1" x="106"/>
        <item m="1" x="186"/>
        <item m="1" x="133"/>
        <item m="1" x="158"/>
        <item m="1" x="155"/>
        <item m="1" x="102"/>
        <item m="1" x="152"/>
        <item m="1" x="132"/>
        <item m="1" x="90"/>
        <item m="1" x="36"/>
        <item m="1" x="142"/>
        <item m="1" x="35"/>
        <item m="1" x="26"/>
        <item m="1" x="166"/>
        <item m="1" x="68"/>
        <item m="1" x="177"/>
        <item m="1" x="33"/>
      </items>
    </pivotField>
    <pivotField axis="axisRow" compact="0" outline="0" showAll="0" defaultSubtotal="0">
      <items count="61">
        <item x="0"/>
        <item m="1" x="2"/>
        <item m="1" x="55"/>
        <item m="1" x="12"/>
        <item m="1" x="46"/>
        <item m="1" x="22"/>
        <item m="1" x="30"/>
        <item m="1" x="45"/>
        <item m="1" x="27"/>
        <item m="1" x="26"/>
        <item m="1" x="50"/>
        <item m="1" x="4"/>
        <item m="1" x="24"/>
        <item m="1" x="13"/>
        <item m="1" x="20"/>
        <item m="1" x="60"/>
        <item m="1" x="43"/>
        <item m="1" x="15"/>
        <item m="1" x="29"/>
        <item m="1" x="14"/>
        <item m="1" x="11"/>
        <item m="1" x="41"/>
        <item m="1" x="36"/>
        <item m="1" x="3"/>
        <item m="1" x="10"/>
        <item m="1" x="19"/>
        <item m="1" x="57"/>
        <item m="1" x="42"/>
        <item m="1" x="1"/>
        <item m="1" x="40"/>
        <item m="1" x="31"/>
        <item m="1" x="16"/>
        <item m="1" x="32"/>
        <item m="1" x="9"/>
        <item m="1" x="59"/>
        <item m="1" x="56"/>
        <item m="1" x="48"/>
        <item m="1" x="39"/>
        <item m="1" x="47"/>
        <item m="1" x="6"/>
        <item m="1" x="28"/>
        <item m="1" x="8"/>
        <item m="1" x="23"/>
        <item m="1" x="34"/>
        <item m="1" x="38"/>
        <item m="1" x="5"/>
        <item m="1" x="58"/>
        <item m="1" x="52"/>
        <item m="1" x="51"/>
        <item m="1" x="54"/>
        <item m="1" x="53"/>
        <item m="1" x="44"/>
        <item m="1" x="21"/>
        <item m="1" x="25"/>
        <item m="1" x="33"/>
        <item m="1" x="17"/>
        <item m="1" x="49"/>
        <item m="1" x="18"/>
        <item m="1" x="35"/>
        <item m="1" x="37"/>
        <item m="1" x="7"/>
      </items>
    </pivotField>
    <pivotField axis="axisRow" compact="0" outline="0" showAll="0" defaultSubtotal="0">
      <items count="54">
        <item m="1" x="49"/>
        <item m="1" x="5"/>
        <item m="1" x="11"/>
        <item m="1" x="30"/>
        <item m="1" x="26"/>
        <item m="1" x="32"/>
        <item m="1" x="31"/>
        <item m="1" x="48"/>
        <item m="1" x="1"/>
        <item m="1" x="47"/>
        <item m="1" x="4"/>
        <item m="1" x="24"/>
        <item m="1" x="16"/>
        <item m="1" x="40"/>
        <item m="1" x="27"/>
        <item m="1" x="29"/>
        <item m="1" x="50"/>
        <item m="1" x="25"/>
        <item m="1" x="39"/>
        <item m="1" x="42"/>
        <item m="1" x="3"/>
        <item m="1" x="9"/>
        <item m="1" x="23"/>
        <item m="1" x="35"/>
        <item m="1" x="22"/>
        <item m="1" x="44"/>
        <item m="1" x="45"/>
        <item m="1" x="51"/>
        <item m="1" x="46"/>
        <item m="1" x="7"/>
        <item m="1" x="36"/>
        <item m="1" x="17"/>
        <item x="0"/>
        <item m="1" x="41"/>
        <item m="1" x="52"/>
        <item m="1" x="13"/>
        <item m="1" x="38"/>
        <item m="1" x="15"/>
        <item m="1" x="43"/>
        <item m="1" x="28"/>
        <item m="1" x="33"/>
        <item m="1" x="37"/>
        <item m="1" x="14"/>
        <item m="1" x="19"/>
        <item m="1" x="6"/>
        <item m="1" x="34"/>
        <item m="1" x="10"/>
        <item m="1" x="21"/>
        <item m="1" x="20"/>
        <item m="1" x="8"/>
        <item m="1" x="12"/>
        <item m="1" x="53"/>
        <item m="1" x="18"/>
        <item m="1" x="2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8">
        <item m="1" x="95"/>
        <item m="1" x="20"/>
        <item m="1" x="118"/>
        <item m="1" x="90"/>
        <item m="1" x="130"/>
        <item m="1" x="78"/>
        <item m="1" x="106"/>
        <item m="1" x="164"/>
        <item m="1" x="137"/>
        <item m="1" x="36"/>
        <item m="1" x="98"/>
        <item m="1" x="161"/>
        <item m="1" x="159"/>
        <item m="1" x="122"/>
        <item m="1" x="44"/>
        <item m="1" x="10"/>
        <item m="1" x="70"/>
        <item m="1" x="128"/>
        <item m="1" x="104"/>
        <item m="1" x="60"/>
        <item m="1" x="64"/>
        <item m="1" x="58"/>
        <item m="1" x="113"/>
        <item m="1" x="97"/>
        <item m="1" x="101"/>
        <item m="1" x="69"/>
        <item m="1" x="68"/>
        <item m="1" x="120"/>
        <item m="1" x="73"/>
        <item m="1" x="92"/>
        <item m="1" x="151"/>
        <item m="1" x="24"/>
        <item m="1" x="2"/>
        <item m="1" x="136"/>
        <item m="1" x="22"/>
        <item m="1" x="28"/>
        <item m="1" x="133"/>
        <item m="1" x="62"/>
        <item m="1" x="4"/>
        <item m="1" x="139"/>
        <item m="1" x="13"/>
        <item m="1" x="50"/>
        <item m="1" x="85"/>
        <item m="1" x="110"/>
        <item m="1" x="26"/>
        <item m="1" x="86"/>
        <item m="1" x="157"/>
        <item m="1" x="94"/>
        <item m="1" x="160"/>
        <item m="1" x="163"/>
        <item m="1" x="150"/>
        <item m="1" x="93"/>
        <item m="1" x="100"/>
        <item m="1" x="59"/>
        <item m="1" x="96"/>
        <item m="1" x="149"/>
        <item m="1" x="15"/>
        <item x="0"/>
        <item m="1" x="12"/>
        <item m="1" x="9"/>
        <item m="1" x="8"/>
        <item m="1" x="144"/>
        <item m="1" x="57"/>
        <item m="1" x="88"/>
        <item m="1" x="103"/>
        <item m="1" x="32"/>
        <item m="1" x="5"/>
        <item m="1" x="75"/>
        <item m="1" x="143"/>
        <item m="1" x="155"/>
        <item m="1" x="126"/>
        <item m="1" x="65"/>
        <item m="1" x="19"/>
        <item m="1" x="18"/>
        <item m="1" x="29"/>
        <item m="1" x="107"/>
        <item m="1" x="25"/>
        <item m="1" x="114"/>
        <item m="1" x="111"/>
        <item m="1" x="148"/>
        <item m="1" x="54"/>
        <item m="1" x="76"/>
        <item m="1" x="162"/>
        <item m="1" x="39"/>
        <item m="1" x="80"/>
        <item m="1" x="158"/>
        <item m="1" x="132"/>
        <item m="1" x="154"/>
        <item m="1" x="127"/>
        <item m="1" x="35"/>
        <item m="1" x="138"/>
        <item m="1" x="47"/>
        <item m="1" x="87"/>
        <item m="1" x="16"/>
        <item m="1" x="6"/>
        <item m="1" x="125"/>
        <item m="1" x="84"/>
        <item m="1" x="91"/>
        <item m="1" x="119"/>
        <item m="1" x="30"/>
        <item m="1" x="31"/>
        <item m="1" x="55"/>
        <item m="1" x="23"/>
        <item m="1" x="1"/>
        <item m="1" x="79"/>
        <item m="1" x="131"/>
        <item m="1" x="116"/>
        <item m="1" x="102"/>
        <item m="1" x="82"/>
        <item m="1" x="89"/>
        <item m="1" x="7"/>
        <item m="1" x="166"/>
        <item m="1" x="135"/>
        <item m="1" x="112"/>
        <item m="1" x="145"/>
        <item m="1" x="153"/>
        <item m="1" x="124"/>
        <item m="1" x="109"/>
        <item m="1" x="53"/>
        <item m="1" x="63"/>
        <item m="1" x="40"/>
        <item m="1" x="61"/>
        <item m="1" x="45"/>
        <item m="1" x="43"/>
        <item m="1" x="42"/>
        <item m="1" x="41"/>
        <item m="1" x="146"/>
        <item m="1" x="134"/>
        <item m="1" x="17"/>
        <item m="1" x="77"/>
        <item m="1" x="71"/>
        <item m="1" x="27"/>
        <item m="1" x="51"/>
        <item m="1" x="66"/>
        <item m="1" x="105"/>
        <item m="1" x="165"/>
        <item m="1" x="121"/>
        <item m="1" x="115"/>
        <item m="1" x="117"/>
        <item m="1" x="140"/>
        <item m="1" x="11"/>
        <item m="1" x="129"/>
        <item m="1" x="48"/>
        <item m="1" x="33"/>
        <item m="1" x="83"/>
        <item m="1" x="142"/>
        <item m="1" x="67"/>
        <item m="1" x="152"/>
        <item m="1" x="56"/>
        <item m="1" x="81"/>
        <item m="1" x="34"/>
        <item m="1" x="141"/>
        <item m="1" x="74"/>
        <item m="1" x="156"/>
        <item m="1" x="49"/>
        <item m="1" x="21"/>
        <item m="1" x="46"/>
        <item m="1" x="52"/>
        <item m="1" x="3"/>
        <item m="1" x="123"/>
        <item m="1" x="108"/>
        <item m="1" x="14"/>
        <item m="1" x="38"/>
        <item m="1" x="37"/>
        <item m="1" x="99"/>
        <item m="1" x="72"/>
        <item m="1" x="147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205"/>
      <x v="65"/>
      <x v="65"/>
      <x v="62"/>
      <x/>
      <x v="32"/>
      <x/>
      <x v="5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48B11-9F8C-45B8-B346-F7ACB817A635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128377</v>
      </c>
      <c r="M4" s="2">
        <v>6418.85</v>
      </c>
      <c r="N4" s="2">
        <v>128377</v>
      </c>
      <c r="O4" s="2">
        <v>6418.85</v>
      </c>
    </row>
    <row r="5" spans="1:15" x14ac:dyDescent="0.4">
      <c r="A5" t="s">
        <v>29</v>
      </c>
      <c r="C5"/>
      <c r="D5"/>
      <c r="F5"/>
      <c r="G5"/>
      <c r="H5"/>
      <c r="I5"/>
      <c r="L5" s="2">
        <v>128377</v>
      </c>
      <c r="M5" s="2">
        <v>6418.85</v>
      </c>
      <c r="N5" s="2">
        <v>128377</v>
      </c>
      <c r="O5" s="2">
        <v>6418.85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oXNrhTZzs65GfoOF7uocWlI+kTE7/WXgAzm7BnGNtAnJcOgrI+WB5ZT3Mnqz7Dk99cQBwF+cAIpsZ76Y7hhlNA==" saltValue="FE+gCW4bnuXMPALBS7W/4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93D53-02C2-425B-9115-B08691C0B531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35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30</v>
      </c>
      <c r="K2" s="5" t="s">
        <v>31</v>
      </c>
      <c r="L2" s="6" t="s">
        <v>32</v>
      </c>
      <c r="M2" s="7" t="s">
        <v>33</v>
      </c>
      <c r="N2" s="8" t="s">
        <v>34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128377</v>
      </c>
      <c r="K3" s="9">
        <v>6418.85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cNpfFej7w6XVvZ1ftzuTUWqM7tK6QEDk4pH00rGDuonGUOJ0TTnngu67qOIRqXaM9d3+QZwJ/eaNbMEbq9FG3A==" saltValue="naEGTeoMy2NwnWMEW07NY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2023-01-18T17:48:57Z</dcterms:created>
  <dcterms:modified xsi:type="dcterms:W3CDTF">2023-01-18T17:49:01Z</dcterms:modified>
</cp:coreProperties>
</file>